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Клиент SEO и аналитика\20250319 Рассылка sales\"/>
    </mc:Choice>
  </mc:AlternateContent>
  <xr:revisionPtr revIDLastSave="0" documentId="8_{3D7E313E-1DB1-4001-866C-639E9ABA58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les_list" sheetId="1" r:id="rId1"/>
  </sheets>
  <definedNames>
    <definedName name="_xlnm._FilterDatabase" localSheetId="0" hidden="1">Sales_list!$A$4:$O$4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1" l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6" i="1"/>
</calcChain>
</file>

<file path=xl/sharedStrings.xml><?xml version="1.0" encoding="utf-8"?>
<sst xmlns="http://schemas.openxmlformats.org/spreadsheetml/2006/main" count="456" uniqueCount="456">
  <si>
    <t>Номенклатура.Вид номенклатуры</t>
  </si>
  <si>
    <t>Цена без НДС</t>
  </si>
  <si>
    <t>Артикул</t>
  </si>
  <si>
    <t>Номенклатура, Упаковка</t>
  </si>
  <si>
    <t>Вес</t>
  </si>
  <si>
    <t>Объем</t>
  </si>
  <si>
    <t>118-9896</t>
  </si>
  <si>
    <t>Группа безопасности д/котла 1" ВР лат 3бар до 44 кВт SantechSystems, шт</t>
  </si>
  <si>
    <t>026-4203</t>
  </si>
  <si>
    <t>Излив/смес гибкий D=18мм СКИН Подольск СК600209, шт</t>
  </si>
  <si>
    <t>026-4202</t>
  </si>
  <si>
    <t>Кран-букса/смес КБТ р/затв М18х1 СКИН Подольск СК600410, шт</t>
  </si>
  <si>
    <t>30980621</t>
  </si>
  <si>
    <t>Труба гибкая "Элит"600мм (1 1/2"-д.40/50) 30980621, Российская Федерация , шт</t>
  </si>
  <si>
    <t>Детали трубопроводов, хомуты и крепеж</t>
  </si>
  <si>
    <t>Сгоны, бочата, резьбы и отрезки труб</t>
  </si>
  <si>
    <t>027-4658</t>
  </si>
  <si>
    <t>Сгон ст б/к Ду65 L=170мм ГОСТ 8969-75 КАЗ, шт</t>
  </si>
  <si>
    <t>Запорная арматура и электроприводы</t>
  </si>
  <si>
    <t>Клапаны латунные</t>
  </si>
  <si>
    <t>Т0000000975</t>
  </si>
  <si>
    <t>Клапан запорный (вентиль) 15Б3р 25 Ci, шт</t>
  </si>
  <si>
    <t>Т0000000977</t>
  </si>
  <si>
    <t>Клапан запорный (вентиль) 15Б3р 40 Ci, шт</t>
  </si>
  <si>
    <t>Краны латунные для бытовых приборов</t>
  </si>
  <si>
    <t>VF.256.N.04</t>
  </si>
  <si>
    <t>Кран шар. для подкл. с/т приборов 1/2"x3/4"x1/2" правый (100/1) К, шт</t>
  </si>
  <si>
    <t>VF.392.N.04</t>
  </si>
  <si>
    <t>Кран шар. угловой для подкл. с/т приборов 1/2"х1/2" (168/14) К (10702070/300523/3216866/4, КИТАЙ), шт</t>
  </si>
  <si>
    <t>Краны шаровые латунные</t>
  </si>
  <si>
    <t>107-5717</t>
  </si>
  <si>
    <t>Кран шар Bugatti Pro Ду15 Ру40 м/м c эл/прив 12В Neptun 2153566, шт</t>
  </si>
  <si>
    <t>Кран шар лат 11б27п1 Ду32 ММ Ду32 (вода) PROAQUA выписываем в наличии на складе, шт</t>
  </si>
  <si>
    <t>007-8025</t>
  </si>
  <si>
    <t>Кран шар лат газ Pride нк Ду25 Ру40 м/м полн рыч LD 47.25.В-В.Р . (ДЛЯ ГАЗА С ЖЕЛТОЙ РУЧКОЙ!!!!!!!!!!!!!!!!!!!!!!!!), шт</t>
  </si>
  <si>
    <t>107-9578</t>
  </si>
  <si>
    <t>Кран шар лат Стандарт нк Ду15 Ру40 м/м полн баб Dist Н311Б, шт</t>
  </si>
  <si>
    <t>107-9579</t>
  </si>
  <si>
    <t>Кран шар лат Стандарт нк Ду15 Ру40 м/м полн рыч Dist Н311Р, шт</t>
  </si>
  <si>
    <t>107-9580</t>
  </si>
  <si>
    <t>Кран шар лат Стандарт нк Ду15 Ру40 м/р полн баб Dist Н321Б, шт</t>
  </si>
  <si>
    <t>107-9581</t>
  </si>
  <si>
    <t>Кран шар лат Стандарт нк Ду15 Ру40 м/р полн рыч Dist Н321Р, шт</t>
  </si>
  <si>
    <t>107-9583</t>
  </si>
  <si>
    <t>Кран шар лат Стандарт нк Ду20 Ру40 м/м полн рыч Dist Н312Р, шт</t>
  </si>
  <si>
    <t>107-9572</t>
  </si>
  <si>
    <t>Кран шар лат Эксперт нк Ду25 Ру40 м/м полн баб Dist Н113Б, шт</t>
  </si>
  <si>
    <t>107-9573</t>
  </si>
  <si>
    <t>Кран шар лат Эксперт нк Ду25 Ру40 м/м полн рыч Dist Н113Р, шт</t>
  </si>
  <si>
    <t>Системы защиты от протечек</t>
  </si>
  <si>
    <t>022-2236</t>
  </si>
  <si>
    <t>Датчик протечки SW007 . Neptun 2153134, шт</t>
  </si>
  <si>
    <t>013-3067</t>
  </si>
  <si>
    <t>Защита от протеч PRO Sm+Tuya Ду15 Ру40 м/м Neptun 2264867, шт</t>
  </si>
  <si>
    <t>022-3496</t>
  </si>
  <si>
    <t>Датчик протечки SW005 . Neptun 2153129, шт</t>
  </si>
  <si>
    <t>013-1174</t>
  </si>
  <si>
    <t>Защита от протеч Aquacontrol Ду15 Ру16 м/м 220В Neptun 2153588, шт</t>
  </si>
  <si>
    <t>013-1176</t>
  </si>
  <si>
    <t>Защита от протеч Base Ду15 Ру40 м/м 220В Neptun 2156529, шт</t>
  </si>
  <si>
    <t>013-1175</t>
  </si>
  <si>
    <t>Защита от протеч Base Light Ду15 Ру40 м/м 220В Neptun 2156527, шт</t>
  </si>
  <si>
    <t>Коллекторы и коллекторные группы</t>
  </si>
  <si>
    <t>Группы коллекторные</t>
  </si>
  <si>
    <t>ТТ000013673</t>
  </si>
  <si>
    <t>Коллекторная группа STI в сборе со встр. расх. из нерж. стали 1 "х10 вых. Евроконус 3/4, шт</t>
  </si>
  <si>
    <t>ТТ000010555</t>
  </si>
  <si>
    <t>Коллекторная группа STI в сборе со встр. расх. из нерж. стали 1 "х4 вых. Евроконус 3/4, шт</t>
  </si>
  <si>
    <t>ТТ000010557</t>
  </si>
  <si>
    <t>Коллекторная группа STI в сборе со встр. расх. из нерж. стали 1 "х6 вых. Евроконус 3/4, шт</t>
  </si>
  <si>
    <t>Насосы и насосное оборудование</t>
  </si>
  <si>
    <t>Насосы дренажные и фекальные</t>
  </si>
  <si>
    <t>107680020</t>
  </si>
  <si>
    <t>Насос DIWA 07/B ELP 220-240 50 Lowara (10013160/060722/3337931/5, ИТАЛИЯ), шт</t>
  </si>
  <si>
    <t>Насосы циркуляционные с мокрым ротором</t>
  </si>
  <si>
    <t>ТТ000014427</t>
  </si>
  <si>
    <t>Насос циркуляционный STI CR 25/6-180, шт</t>
  </si>
  <si>
    <t>RS25/6G-180</t>
  </si>
  <si>
    <t>Циркуляционный насос VALFEX VCP 25-60G 180мм (с гайками) (8), шт</t>
  </si>
  <si>
    <t>RS32/4G-180</t>
  </si>
  <si>
    <t>Циркуляционный насос VALFEX VCP 32-40G 180мм (с гайками) (8), шт</t>
  </si>
  <si>
    <t>Приборы учета и КИПиА</t>
  </si>
  <si>
    <t>Комплектующие для КИПиА</t>
  </si>
  <si>
    <t>012-0007</t>
  </si>
  <si>
    <t>Гильза ст A50 д/термом 1/2" L=100 НР Wika 8600448, шт</t>
  </si>
  <si>
    <t>Радиаторы, конвекторы и комплектующие</t>
  </si>
  <si>
    <t>Клапаны и элементы термостатические</t>
  </si>
  <si>
    <t>VF.020.N.04</t>
  </si>
  <si>
    <t>Клапан VALFEX для радиаторов, настроечный прямой 1/2" (120/15) К (10702070/040423/3134553/1, КИТАЙ), шт</t>
  </si>
  <si>
    <t>VF.047.N.012</t>
  </si>
  <si>
    <t>Клапан с термостатической головкой для рад. угловой 1/2" VALFEX (60) К (10702070/280723/3308577/3, КИТАЙ), шт</t>
  </si>
  <si>
    <t>022-5066</t>
  </si>
  <si>
    <t>Клапан терм Ду15 Ру10 ВР угл М30х1,5 двухтр Ogint, шт</t>
  </si>
  <si>
    <t>VF.046.NE.012</t>
  </si>
  <si>
    <t>Комплект терморегулирующего оборудования для радиатора прямой с переходом на "Евроконус" 1/2" х 3/4" (ЕК) VALFEX (40) К (10702070/280723/3308577/3, КИ, шт</t>
  </si>
  <si>
    <t>00000002035</t>
  </si>
  <si>
    <t>Термостат. клапан прямой 1/2 STI, шт</t>
  </si>
  <si>
    <t>00000003777</t>
  </si>
  <si>
    <t>Термостат. клапан угловой 1/2 STI, шт</t>
  </si>
  <si>
    <t>Т0000000642</t>
  </si>
  <si>
    <t>Термостат. головка STI LUX, шт</t>
  </si>
  <si>
    <t>Т0000001476</t>
  </si>
  <si>
    <t>Термостат. клапан осевой 1/2ВР х1/2НР STI, шт</t>
  </si>
  <si>
    <t>Комплектующие для радиаторов и конвекторов</t>
  </si>
  <si>
    <t>019-0681</t>
  </si>
  <si>
    <t>Кран Маевского лат Ду15 Ру10 р/р п/отверт Ogint, шт</t>
  </si>
  <si>
    <t>017-2994</t>
  </si>
  <si>
    <t>Комплект монтажный Ду15 7 предмет алюм/бимет рад блистер Ogint A011-15 (комплект футорок радиаторных), шт</t>
  </si>
  <si>
    <t>Узлы подключения для радиаторов</t>
  </si>
  <si>
    <t>00000002037</t>
  </si>
  <si>
    <t>Клапан запорный угловой STI 3/4", шт</t>
  </si>
  <si>
    <t>LM21064000015</t>
  </si>
  <si>
    <t>Клапан термостатич. прям. д/радиат. 1/2" (Lammin) 160/4, шт</t>
  </si>
  <si>
    <t>ТТ000013098</t>
  </si>
  <si>
    <t>Узел ниж. подключ. радиатора 1/2 х 3/4 прямой, шт</t>
  </si>
  <si>
    <t>VF.345.01.034.012</t>
  </si>
  <si>
    <t>Узел прямой для нижнего подкл. рад. 3/4" (c компл. адаптеров 1/2") VALFEX (54/9) К, шт</t>
  </si>
  <si>
    <t>VF.345.02.034.012</t>
  </si>
  <si>
    <t>Узел угловой для нижн. подкл. рад. 3/4" (c компл. адаптеров 1/2") VALFEX (48/8) К, шт</t>
  </si>
  <si>
    <t>Регулирующая, предохранительная арматура и автоматика</t>
  </si>
  <si>
    <t>Клапаны и затворы обратные</t>
  </si>
  <si>
    <t>00000000404</t>
  </si>
  <si>
    <t>Клапан обр. пруж. STI 20, шт</t>
  </si>
  <si>
    <t>ТТ000014778</t>
  </si>
  <si>
    <t>Клапан обр.пруж. STI 20 NEW (латунь), шт</t>
  </si>
  <si>
    <t>VF.161.N.112</t>
  </si>
  <si>
    <t>Клапан обратный латунный VALFEX 1 1/2" (48/4) К, шт</t>
  </si>
  <si>
    <t>VF.161.N.114</t>
  </si>
  <si>
    <t>Клапан обратный латунный VALFEX 1 1/4" (72/6) К, шт</t>
  </si>
  <si>
    <t>VF.161.N.034</t>
  </si>
  <si>
    <t>Клапан обратный латунный VALFEX 3/4" (180/15) К, шт</t>
  </si>
  <si>
    <t>019-0695</t>
  </si>
  <si>
    <t>Клапан обр лат пов Ду15 Ру40 м/м д/лат Aquasfera 3003-01, шт</t>
  </si>
  <si>
    <t>Клапаны предохранительные</t>
  </si>
  <si>
    <t>128-2521</t>
  </si>
  <si>
    <t>Клапан предохр лат Ду20х20 ВР Рн1-16 автоподрыв Benarmo, шт</t>
  </si>
  <si>
    <t>Клапаны смесительные, термостатические смесительные и комплектующие</t>
  </si>
  <si>
    <t>Клапан смес т/стат лат Ду15 Ру10 м/м , шт</t>
  </si>
  <si>
    <t>Клапан смес т/стат лат Ду25 Ру10 р/р , шт</t>
  </si>
  <si>
    <t>Клапаны, краны балансировочные и комплектующие</t>
  </si>
  <si>
    <t>VF.281.B.012</t>
  </si>
  <si>
    <t>Вентиль для подключения с/т приборов VALFEX 1/2"х1/2" (200/10) К (кран), шт</t>
  </si>
  <si>
    <t>022-6508</t>
  </si>
  <si>
    <t>Клапан баланс лат Ду15 Ру16 м/м Kvs1.6 нип EURO Aquasfera 2013-01, шт</t>
  </si>
  <si>
    <t>022-6509</t>
  </si>
  <si>
    <t>Клапан баланс лат Ду20 Ру16 м/м Kvs2.5 нип EURO Aquasfera 2013-02, шт</t>
  </si>
  <si>
    <t>022-6510</t>
  </si>
  <si>
    <t>Клапан баланс лат Ду25 Ру16 м/м Kvs4 нип EURO Aquasfera 2013-03, шт</t>
  </si>
  <si>
    <t>022-2765</t>
  </si>
  <si>
    <t>Клапан т/стат баланс бронз AHT Ду20 Ру10 м/м Kvs1.8 Danfoss 003Z1530, шт</t>
  </si>
  <si>
    <t>Регуляторы давления бытовые</t>
  </si>
  <si>
    <t>ТТ000015093</t>
  </si>
  <si>
    <t>Фильтр B-01 с редуктор.,манометр. пластик.корпус 1/2", шт</t>
  </si>
  <si>
    <t>ТТ000015095</t>
  </si>
  <si>
    <t>Фильтр С-01 с редуктор.,манометр. латун.корпус 1/2" н/н, шт</t>
  </si>
  <si>
    <t>Сантехника</t>
  </si>
  <si>
    <t>Арматура для унитазов, писсуаров и чаш</t>
  </si>
  <si>
    <t>023-2550</t>
  </si>
  <si>
    <t>Арматура д/бачка набор б/под хр кноп 1реж универ РБМ АС-7.1M, шт</t>
  </si>
  <si>
    <t>023-1004</t>
  </si>
  <si>
    <t>Арматура д/бачка набор н/под хр кноп 1реж универ РБМ АС-17.1М, шт</t>
  </si>
  <si>
    <t>023-4522</t>
  </si>
  <si>
    <t>Арматура д/бачка набор б/под хр кноп 2реж Alca SA08A 1/2" CHROM, шт</t>
  </si>
  <si>
    <t>Мойки и подстолья</t>
  </si>
  <si>
    <t>023-0132</t>
  </si>
  <si>
    <t>Мойка ст эмалиров 500х500 б/сиф с кроншт б/метиз 1 1/2 Сантэкс (Гомель), шт</t>
  </si>
  <si>
    <t>Подводка гибкая</t>
  </si>
  <si>
    <t>Гибкая подводка для воды VALFEX нерж.сталь 1/2" В-В 40 см (200) (Китай), шт</t>
  </si>
  <si>
    <t>018-2573</t>
  </si>
  <si>
    <t>Гибкая подводка для воды VALFEX нерж.сталь 1/2" В-В200 см (50) Подводка гибкая д/воды нерж Н1/2"-Н1/2" L=2м нж/г VALFEX S/S 200сm В-В, шт</t>
  </si>
  <si>
    <t>Гибкая подводка для воды VALFEX нерж.сталь 1/2" В-Н200 см (50) (Китай), шт</t>
  </si>
  <si>
    <t>018-1824</t>
  </si>
  <si>
    <t>Подводка гибкая д/воды нейлон Н1/2"-Н1/2" L=0.6м нж/г Подольск ГП002020, шт</t>
  </si>
  <si>
    <t>018-1803</t>
  </si>
  <si>
    <t>Подводка гибкая д/смес нейлон М10-Н1/2" L=0.5м нж/г пара (пакет) Подольск ГП002001, шт</t>
  </si>
  <si>
    <t>00000003134</t>
  </si>
  <si>
    <t>Подводка для воды 1/2 ГГ 0,4м, шт</t>
  </si>
  <si>
    <t>00000003136</t>
  </si>
  <si>
    <t>Подводка для воды 1/2 ГГ 1,8м, шт</t>
  </si>
  <si>
    <t>00000000521</t>
  </si>
  <si>
    <t>Подводка для воды 1/2 ГГ 2м, шт</t>
  </si>
  <si>
    <t>S/S 40сm В-Н</t>
  </si>
  <si>
    <t>Гибкая подводка для воды VALFEX нерж.сталь 1/2" В-Н 40 см (200), шт</t>
  </si>
  <si>
    <t>S/S 50сm В-Н</t>
  </si>
  <si>
    <t>Гибкая подводка для воды VALFEX нерж.сталь 1/2" В-Н 50 см (150), шт</t>
  </si>
  <si>
    <t>S/S 60сm В-Н</t>
  </si>
  <si>
    <t>Гибкая подводка для воды VALFEX нерж.сталь 1/2" В-Н 60 см (150), шт</t>
  </si>
  <si>
    <t>S/S 100сm В-Н</t>
  </si>
  <si>
    <t>Гибкая подводка для воды VALFEX нерж.сталь 1/2" В-Н100 см (100), шт</t>
  </si>
  <si>
    <t>S/S 120сm В-Н</t>
  </si>
  <si>
    <t>Гибкая подводка для воды VALFEX нерж.сталь 1/2" В-Н120 см (80), шт</t>
  </si>
  <si>
    <t>S/S 150сm В-Н</t>
  </si>
  <si>
    <t>Гибкая подводка для воды VALFEX нерж.сталь 1/2" В-Н150 см (50), шт</t>
  </si>
  <si>
    <t>S/S 180сm В-Н</t>
  </si>
  <si>
    <t>Гибкая подводка для воды VALFEX нерж.сталь 1/2" В-Н180 см (50), шт</t>
  </si>
  <si>
    <t>S/S M10*18-F1/2" 40 сm</t>
  </si>
  <si>
    <t>Гибкая подводка для смесителей VALFEX нерж.сталь М10*18-1/2" 40 см (100), шт</t>
  </si>
  <si>
    <t>S/S M10*18-F1/2" 50 сm</t>
  </si>
  <si>
    <t>Гибкая подводка для смесителей VALFEX нерж.сталь М10*18-1/2" 50 см (75) (10013160/150124/3011784/1, КИТАЙ), шт</t>
  </si>
  <si>
    <t>S/S M10*18-F1/2" 80 сm</t>
  </si>
  <si>
    <t>Гибкая подводка для смесителей VALFEX нерж.сталь М10*18-1/2" 80 см (50), шт</t>
  </si>
  <si>
    <t>S/S M10*18-F1/2" 100 сm</t>
  </si>
  <si>
    <t>Гибкая подводка для смесителей VALFEX нерж.сталь М10*18-1/2"100 см (50), шт</t>
  </si>
  <si>
    <t>S/S M10*18-F1/2" 120 сm</t>
  </si>
  <si>
    <t>Гибкая подводка для смесителей VALFEX нерж.сталь М10*18-1/2"120 см (40), шт</t>
  </si>
  <si>
    <t>S/S M10*18-F1/2" 150 сm</t>
  </si>
  <si>
    <t>Гибкая подводка для смесителей VALFEX нерж.сталь М10*18-1/2"150 см (25), шт</t>
  </si>
  <si>
    <t>018-1400</t>
  </si>
  <si>
    <t>Подводка гибкая д/воды лат М10-Н1/2" L=1,0м пара д/смес AQUALINE 01446, шт</t>
  </si>
  <si>
    <t>Полотенцесушители и комплектующие</t>
  </si>
  <si>
    <t>117-0384</t>
  </si>
  <si>
    <t>Полотенцесуш П-обр 1" 320х600 Эко б/к Элит-Металл ВЭК-16-03, шт</t>
  </si>
  <si>
    <t>Сифоны, трапы, выпуски, шланги для стиральных машин</t>
  </si>
  <si>
    <t>025-1906</t>
  </si>
  <si>
    <t>Гофра д/унитаза арм 110мм 350мм чуг+пласт/труб Unicorn T350, шт</t>
  </si>
  <si>
    <t>025-0489</t>
  </si>
  <si>
    <t>Сифон д/ванны рег проб 1 1/2"x40 гофр 40х50 пласт/сетка АНИ Пласт C6255, шт</t>
  </si>
  <si>
    <t>025-0904</t>
  </si>
  <si>
    <t>Сифон д/писсуара бут лит/вып 1 1/4"x40 манж D40-46 Орио Р-3100, шт</t>
  </si>
  <si>
    <t>025-0206</t>
  </si>
  <si>
    <t>Сифон д/поддона труб 1 1/2"x50 гофр 40х40/50 нерж/сетка Орио А-42589, шт</t>
  </si>
  <si>
    <t>025-0880</t>
  </si>
  <si>
    <t>Сифон мойки бут 1 1/2"x40 гофр 40х40/50 отв пласт/сетка Орио А-70059, шт</t>
  </si>
  <si>
    <t>025-0221</t>
  </si>
  <si>
    <t>Сифон мойки бут г/пер 1 1/2"x40 гофр 40х40/50 отв нерж/сетка Орио А-4010, шт</t>
  </si>
  <si>
    <t>025-0222</t>
  </si>
  <si>
    <t>Сифон мойки бут г/пер 3 1/2"x40 гофр 40х40/50 отв нерж/сетка Орио А-4011, шт</t>
  </si>
  <si>
    <t>00000004081</t>
  </si>
  <si>
    <t>Трап горизонтальный 50 реш.(150), шт</t>
  </si>
  <si>
    <t>025-0271</t>
  </si>
  <si>
    <t>Сифон д/поддона рег 1 1/2"x50 гофр 40х40/50 нерж/сетка Орио А-82589, шт</t>
  </si>
  <si>
    <t>025-0356</t>
  </si>
  <si>
    <t>Сифон д/писсуара бут лит/вып 1 1/4"x40 гофр 40х40/50 Орио P-31009, шт</t>
  </si>
  <si>
    <t>004-0195</t>
  </si>
  <si>
    <t>Трап рег верт/вып сух/затв Дн50 нерж/реш 100х100мм АНИ Пласт TQ5702, шт</t>
  </si>
  <si>
    <t>025-0205</t>
  </si>
  <si>
    <t>Сифон д/поддона труб 1 1/2"x50/40 нерж/сетка Орио А-4258, шт</t>
  </si>
  <si>
    <t>025-0298</t>
  </si>
  <si>
    <t>Сифон мойки бут 1 1/2"x40 отв нерж/сетка АНИ Пласт A1000, шт</t>
  </si>
  <si>
    <t>018-0661</t>
  </si>
  <si>
    <t>Шланг сливной для стир/маш D=17/21мм 3,5м ПП уп-ка евросл Tuboflex, шт</t>
  </si>
  <si>
    <t>025-0509</t>
  </si>
  <si>
    <t>Сифон д/ванны плоск авт 1 1/2"x40 гофр 40х50 АНИ Пласт EC055, шт</t>
  </si>
  <si>
    <t>025-0270</t>
  </si>
  <si>
    <t>Сифон д/ванны рег проб/цеп 1 1/2"x40 гофр 40х40/50 нерж/сетка Орио А-80089, шт</t>
  </si>
  <si>
    <t>025-0060</t>
  </si>
  <si>
    <t>Гофра с гайкой 1 1/4"x40/50 L=366-776мм АНИ Пласт K206, шт</t>
  </si>
  <si>
    <t>025-1484</t>
  </si>
  <si>
    <t>Гофра д/унитаза арм 110мм 550мм чуг+пласт/труб Unicorn T550, шт</t>
  </si>
  <si>
    <t>Смесители и комплектующие</t>
  </si>
  <si>
    <t>026-0758</t>
  </si>
  <si>
    <t>Кран KRN1 настольный Serra, шт</t>
  </si>
  <si>
    <t>026-4238</t>
  </si>
  <si>
    <t>Смес/мойка ЦС 27/23ш М-40 однор гибк/изл бок/р Стандарт Подольск ПП801550, шт</t>
  </si>
  <si>
    <t>026-4927</t>
  </si>
  <si>
    <t>Смеситель для кухонной мойки одноручный СЛАВЕН СЛ-ОД-Ж27, шт</t>
  </si>
  <si>
    <t>026-0952</t>
  </si>
  <si>
    <t>Кран-букса/смес р/затв М18х1 7х7кв. Подольск КР100403, шт</t>
  </si>
  <si>
    <t>026-0351</t>
  </si>
  <si>
    <t>Шланг/душ HS-01 имп/имп-конус 1,5м нерж/г Serra, шт</t>
  </si>
  <si>
    <t>026-1439</t>
  </si>
  <si>
    <t>Смес/душ ЦС 293-2/1 М-42 однор стационар в/к Престиж Подольск ПП801101, шт</t>
  </si>
  <si>
    <t>026-1469</t>
  </si>
  <si>
    <t>Смес/мойка ЦС 27/1г М-44 однор кор/изл лит хирург гайка б/п Престиж Подольск ПП800205, шт</t>
  </si>
  <si>
    <t>026-0943</t>
  </si>
  <si>
    <t>Смес/мойка ЦС 293 М_Крест к/затв в/изл плхр/мах настен Стандарт Подольск СМ507710, шт</t>
  </si>
  <si>
    <t>026-0938</t>
  </si>
  <si>
    <t>Смес/мойка ЦС 294 М_Крест к/затв н/изл плхр/мах настен Стандарт Подольск СМ508906, шт</t>
  </si>
  <si>
    <t>026-1648</t>
  </si>
  <si>
    <t>Излив/смес трубчат S-обр D=16мм L-320мм СКИН Подольск СК600102, шт</t>
  </si>
  <si>
    <t>ТТ000014637</t>
  </si>
  <si>
    <t>P07 Лейка для душа никель-хромовое, шт</t>
  </si>
  <si>
    <t>026-1095</t>
  </si>
  <si>
    <t>Смес/душ ЦС 293/1 М_Крест к/затв стационар плхр/мах в/к Стандарт Подольск СМ508105, шт</t>
  </si>
  <si>
    <t>026-1363</t>
  </si>
  <si>
    <t>Смес/мойка ЦС 27/1г М-42 однор кор/изл лит гайка б/п Престиж Подольск ПП800203, шт</t>
  </si>
  <si>
    <t>026-1470</t>
  </si>
  <si>
    <t>Смес/мойка ЦС 27г М-44 однор дл/изл лит хирург гайка б/п Престиж Подольск ПП800805, шт</t>
  </si>
  <si>
    <t>026-0892</t>
  </si>
  <si>
    <t>Смес/ванна ЦС 295-4 М_Крест к/затв дл/изл плхр/мах в/к Стандарт Подольск СМ500329, шт</t>
  </si>
  <si>
    <t>026-0950</t>
  </si>
  <si>
    <t>Излив/смес трубчатый D=18мм H-200мм СКИН Подольск СК600204, шт</t>
  </si>
  <si>
    <t>026-1637</t>
  </si>
  <si>
    <t>Лейка/душ 1/реж струи Подольск ПК100011, шт</t>
  </si>
  <si>
    <t>026-1366</t>
  </si>
  <si>
    <t>Смес/ванна ЦС 300-4 М-42 однор дл/изл плоск Lобр в/к Престиж Подольск ПП800026, шт</t>
  </si>
  <si>
    <t>026-2316</t>
  </si>
  <si>
    <t>Излив/смес плоск Lобр L-320мм Славен СЛ-ЗП-001, шт</t>
  </si>
  <si>
    <t>026-2809</t>
  </si>
  <si>
    <t>Смес/ванна ЦС 300/1-4 D35 М-42 однор дл/изл в/к Стройка Подольск СТ300101, шт</t>
  </si>
  <si>
    <t>026-2819</t>
  </si>
  <si>
    <t>Смес/мойка ЦС 27ш М-42 однор дл/изл лит б/п Стройка Подольск СТ300401, шт</t>
  </si>
  <si>
    <t>026-2279</t>
  </si>
  <si>
    <t>Смес/душ ЦС 293/3-4 бел р/затв пл/мах в/к ЭКО Подольск ЭМ908004, шт</t>
  </si>
  <si>
    <t>008-9688</t>
  </si>
  <si>
    <t>Ремкомплект/керам букс Ду 1/2" импортный смеситель Симтек 3-0004, шт</t>
  </si>
  <si>
    <t>Умывальники, пьедесталы и сопутствующие товары</t>
  </si>
  <si>
    <t>013-2504</t>
  </si>
  <si>
    <t>Крепление бачка к унит . Симтек 6-0017, шт</t>
  </si>
  <si>
    <t>Теплоизоляция, уплотнения, защитные покрытия</t>
  </si>
  <si>
    <t>Лен сантехнический и мастика</t>
  </si>
  <si>
    <t>108-0444</t>
  </si>
  <si>
    <t>Лен для уплотнения резьбы 200гр п/э пакет AQUAFLAX NANO 04115, шт</t>
  </si>
  <si>
    <t>Прокладки</t>
  </si>
  <si>
    <t>008-9687</t>
  </si>
  <si>
    <t>Набор прокладок Сантехник №1 для смесителей Симтек 3-0001, шт</t>
  </si>
  <si>
    <t>Трубы и фитинги</t>
  </si>
  <si>
    <t>Трубы полипропиленовые напорные PP-R и фитинги</t>
  </si>
  <si>
    <t>9999012534с</t>
  </si>
  <si>
    <t>Кран шаровой для радиатора прямой 25*3/4 серый, Политэк ПАЙП, шт</t>
  </si>
  <si>
    <t>9999022534с</t>
  </si>
  <si>
    <t>Кран шаровой для радиатора угловой 25*3/4 серый, Политэк ПАЙП, шт</t>
  </si>
  <si>
    <t>VTr.270.N.0007</t>
  </si>
  <si>
    <t>Муфта 1 1/4" вн.-вн. (40/10) ( Китай) латунная 32, шт</t>
  </si>
  <si>
    <t>9801003214с</t>
  </si>
  <si>
    <t>Муфта комб.разъём.(американка) с внутренней резьбой 32x1 1/4" серая Муфта разъемная с внутренней резьбой  32*1 1/4 серый, Политэк ПАЙП (американка), шт</t>
  </si>
  <si>
    <t>9000006302с</t>
  </si>
  <si>
    <t>Муфта комбинированная с наружной резьбой под ключ 63*2" серый, Политэк ПАЙП, шт</t>
  </si>
  <si>
    <t>VTr.240.N.0706</t>
  </si>
  <si>
    <t>Муфта переходная 1 1/4" х 1" вн.-вн. (40/10) ( Китай) латунная 32 25, шт</t>
  </si>
  <si>
    <t>9801002001с</t>
  </si>
  <si>
    <t>Муфта разъемная с внутренней резьбой  20*1 серый, Политэк ПАЙП (американка), шт</t>
  </si>
  <si>
    <t>9400004045с</t>
  </si>
  <si>
    <t>Угол  45гр. x 40 СЕРЫЙ Отвод 40х45° серый, Политэк ПАЙП (угольник), шт</t>
  </si>
  <si>
    <t>10189050</t>
  </si>
  <si>
    <t>Бурт под фланец ф 50 (80/20) (Vаlfex) БЕЛЫЙ, шт</t>
  </si>
  <si>
    <t>10189075</t>
  </si>
  <si>
    <t>Бурт под фланец ф 75 (40/10) (Vаlfex) БЕЛЫЙ, шт</t>
  </si>
  <si>
    <t>10144025Г</t>
  </si>
  <si>
    <t>Кран шаровой 25 (40/10) (Valfex) ЗАВОД ВАЛФ-РУС СЕРЫЙ, шт</t>
  </si>
  <si>
    <t>10144032Г</t>
  </si>
  <si>
    <t>Кран шаровой 32 (24/6) (Valfex) ЗАВОД ВАЛФ-РУС СЕРЫЙ, шт</t>
  </si>
  <si>
    <t>10155125Г</t>
  </si>
  <si>
    <t>Муфта комб.разъём.(американка) с внутренней резьбой 20х1" (100/25) (Valfex) СЕРАЯ, шт</t>
  </si>
  <si>
    <t>10120025Г</t>
  </si>
  <si>
    <t>Угол с внутренней резьбой (простое крепление) 25х1/2" (60/15) (Valfex) СЕРЫЙ, шт</t>
  </si>
  <si>
    <t>Фитинги латунные резьбовые</t>
  </si>
  <si>
    <t>VF.170.L.034</t>
  </si>
  <si>
    <t>Муфта соединительная VALFEX ВР-ВР 3/4" (110/10) Латунная 20, шт</t>
  </si>
  <si>
    <t>VF.090.L.034</t>
  </si>
  <si>
    <t>Угольник VALFEX ВР-ВР 3/4" (70/10) отвод латунный, шт</t>
  </si>
  <si>
    <t>VF.092.L.034</t>
  </si>
  <si>
    <t>Угольник с переходом на наружную резьбу VALFEX ВР-НР 3/4" (60/10), шт</t>
  </si>
  <si>
    <t>VF.240.L.034.012</t>
  </si>
  <si>
    <t>Муфта переходная VALFEX ВР 3/4"- ВР 1/2" (120/10) Латунная 20 15, шт</t>
  </si>
  <si>
    <t>VF.240.L.100.012</t>
  </si>
  <si>
    <t>Муфта переходная VALFEX ВР 1"- ВР 1/2" (100/10) Латунная 25 15, шт</t>
  </si>
  <si>
    <t>VF.240.L.100.034</t>
  </si>
  <si>
    <t>Муфта переходная VALFEX ВР 1"- ВР 3/4" (80/10) Латунная 25 20, шт</t>
  </si>
  <si>
    <t>128-4126</t>
  </si>
  <si>
    <t>Угольник лат Ду15 м/м VALFEX VF.090.L.012 отвод латунный, шт</t>
  </si>
  <si>
    <t>Фитинги чугунные резьбовые</t>
  </si>
  <si>
    <t>129-6121</t>
  </si>
  <si>
    <t>Угольник чуг 45гр Ду32 (1 1/4") м/м Fittex PLUS, шт</t>
  </si>
  <si>
    <t>127-3508</t>
  </si>
  <si>
    <t>Соединитель чуг американка Ду15 (1/2") м/р Fittex PLUS, шт</t>
  </si>
  <si>
    <t>127-3509</t>
  </si>
  <si>
    <t>Соединитель чуг американка Ду20 (3/4") м/р Fittex PLUS, шт</t>
  </si>
  <si>
    <t>128-0883</t>
  </si>
  <si>
    <t>Соединитель чуг американка Ду32 (1 1/4") м/р Fittex PLUS, шт</t>
  </si>
  <si>
    <t>128-0886</t>
  </si>
  <si>
    <t>Соединитель чуг оц американка Ду32 (1 1/4") м/р Fittex PLUS, шт</t>
  </si>
  <si>
    <t>127-3569</t>
  </si>
  <si>
    <t>Тройник чуг оц Ду20 (3/4") м/м Fittex PLUS, шт</t>
  </si>
  <si>
    <t>127-3624</t>
  </si>
  <si>
    <t>Крест чуг Ду20 (3/4") м/м Fittex PLUS, шт</t>
  </si>
  <si>
    <t>127-3584</t>
  </si>
  <si>
    <t>Угольник чуг оц Ду40 (1 1/2") м/м Fittex PLUS (Оцинкованный Fitteх PLUS) мама-мама (вн-вн), шт</t>
  </si>
  <si>
    <t>127-3585</t>
  </si>
  <si>
    <t>Угольник чуг оц Ду50 (2") м/м Fittex PLUS (Оцинкованный Fitteх PLUS) мама-мама (вн-вн), шт</t>
  </si>
  <si>
    <t>127-3658</t>
  </si>
  <si>
    <t>Тройник чуг перех оц Ду32х25 (1 1/4"х1") м/м Fittex PLUS, шт</t>
  </si>
  <si>
    <t>127-3659</t>
  </si>
  <si>
    <t>Тройник чуг перех оц Ду40х15 (1 1/2"х1/2") м/м Fittex PLUS, шт</t>
  </si>
  <si>
    <t>127-3662</t>
  </si>
  <si>
    <t>Тройник чуг перех оц Ду40х32 (1 1/2"х1 1/4") м/м Fittex PLUS, шт</t>
  </si>
  <si>
    <t>127-3664</t>
  </si>
  <si>
    <t>Тройник чуг перех оц Ду50х20 (2"х3/4") м/м Fittex PLUS, шт</t>
  </si>
  <si>
    <t>127-3666</t>
  </si>
  <si>
    <t>Тройник чуг перех оц Ду50х32 (2"х1 1/4") м/м Fittex PLUS, шт</t>
  </si>
  <si>
    <t>127-3672</t>
  </si>
  <si>
    <t>Крест чуг оц Ду20 (3/4") м/м Fittex PLUS, шт</t>
  </si>
  <si>
    <t>027-2140</t>
  </si>
  <si>
    <t>Тройник чуг оц Ду40 (1 1/2") м/м Fittex, шт</t>
  </si>
  <si>
    <t>127-3615</t>
  </si>
  <si>
    <t>Тройник чуг перех Ду50х15 (2"х1/2") м/м Fittex PLUS, шт</t>
  </si>
  <si>
    <t>127-3544</t>
  </si>
  <si>
    <t>Муфта чуг перех оц Ду25х20 (1"х3/4") ВР Fittex PLUS (Оцинкованный Fitteх Plus), шт</t>
  </si>
  <si>
    <t>127-3647</t>
  </si>
  <si>
    <t>Муфта чуг перех оц Ду40х15 (1 1/2"х1/2") ВР Fittex PLUS (Оцинкованный Fitteх Plus), шт</t>
  </si>
  <si>
    <t>127-3650</t>
  </si>
  <si>
    <t>Муфта чуг перех оц Ду40х32 (1 1/2"х1 1/4") ВР Fittex PLUS (Оцинкованный Fitteх Plus), шт</t>
  </si>
  <si>
    <t>128-3199</t>
  </si>
  <si>
    <t>Заглушка чуг оц Ду20 (3/4") НР Fittex PLUS, шт</t>
  </si>
  <si>
    <t>027-1495</t>
  </si>
  <si>
    <t>Муфта чуг прямая Ду25 (1") ВР Fittex, шт</t>
  </si>
  <si>
    <t>128-0899</t>
  </si>
  <si>
    <t>Заглушка чуг Ду25 (1") ВР Fittex PLUS, шт</t>
  </si>
  <si>
    <t>128-0901</t>
  </si>
  <si>
    <t>Заглушка чуг Ду40 (1 1/2") ВР Fittex PLUS, шт</t>
  </si>
  <si>
    <t>128-0902</t>
  </si>
  <si>
    <t>Заглушка чуг Ду50 (2") ВР Fittex PLUS, шт</t>
  </si>
  <si>
    <t>128-3194</t>
  </si>
  <si>
    <t>Заглушка чуг оц Ду40 (1 1/2") ВР Fittex PLUS, шт</t>
  </si>
  <si>
    <t>Трубы канализационные, соединительные детали и изделия</t>
  </si>
  <si>
    <t>Кольца и манжеты</t>
  </si>
  <si>
    <t>881005</t>
  </si>
  <si>
    <t>GA манжета резиновая для перехода на чугун  50 ( не подходит под трапер ), шт</t>
  </si>
  <si>
    <t>881329</t>
  </si>
  <si>
    <t>Манжета (редукция) резиновая для раструба 50/32, шт</t>
  </si>
  <si>
    <t>Трубы из поливинилхлорида ПВХ, НПВХ и соединительные детали</t>
  </si>
  <si>
    <t>220600</t>
  </si>
  <si>
    <t>Ревизия KGRE 110, шт</t>
  </si>
  <si>
    <t>Трубы полипропиленовые канализационные и соединительные детали</t>
  </si>
  <si>
    <t>300310</t>
  </si>
  <si>
    <t>Муфта 32 вн кан Политэк канализационная, шт</t>
  </si>
  <si>
    <t>300410</t>
  </si>
  <si>
    <t>Муфта 40 вн кан Политэк канализационная , шт</t>
  </si>
  <si>
    <t>559750</t>
  </si>
  <si>
    <t>Муфта двойная ПП для внутр. канализации HTMM 32 мм, цв. белый, шт</t>
  </si>
  <si>
    <t>015325</t>
  </si>
  <si>
    <t>Муфта двухраструбная ПП 50 "Политэк"  ком. (с упором), шт</t>
  </si>
  <si>
    <t>115810</t>
  </si>
  <si>
    <t>Муфта насадная HTAM 110 (не выписываем СПЕЦ МУФТА), шт</t>
  </si>
  <si>
    <t>112810</t>
  </si>
  <si>
    <t>Муфта насадная HTAM 50 (не выписываем СПЕЦ МУФТА), шт</t>
  </si>
  <si>
    <t>113600</t>
  </si>
  <si>
    <t>Ревизия HTRE 75, шт</t>
  </si>
  <si>
    <t>112720</t>
  </si>
  <si>
    <t>Редукция ПП для внутр. канализации HTR 50/32 мм, шт</t>
  </si>
  <si>
    <t>559660</t>
  </si>
  <si>
    <t>Тройник ПП для внутр. канализации HTEA 32/32x87°, цв. белый, шт</t>
  </si>
  <si>
    <t>559020</t>
  </si>
  <si>
    <t>Труба ПП для внутр. канализации HTEM 32х500 мм, цв.белый, шт</t>
  </si>
  <si>
    <t>112017</t>
  </si>
  <si>
    <t>Труба ПП для внутр. канализации HTEM 50х315 мм, шт</t>
  </si>
  <si>
    <t>23113150</t>
  </si>
  <si>
    <t>Отвод универсальный 110/50х45° лев.-прав. вн.канализ. (30) VALFEX, шт</t>
  </si>
  <si>
    <t>27105050</t>
  </si>
  <si>
    <t>Крестовина  50/50/50х45° вн.канализ. (100) VALFEX, шт</t>
  </si>
  <si>
    <t>27111550</t>
  </si>
  <si>
    <t>Крестовина 110/50/50х45° вн.канализ. (30) VALFEX, шт</t>
  </si>
  <si>
    <t>30105110</t>
  </si>
  <si>
    <t>Отвод 30° 110мм РЫЖИЙ нар.канализ.(60) VALFEX, шт</t>
  </si>
  <si>
    <t>Фильтры, грязевики, элеваторы и воздухоотводчики</t>
  </si>
  <si>
    <t>Воздухоотводчики</t>
  </si>
  <si>
    <t>VF.502.NV.04</t>
  </si>
  <si>
    <t>Воздухоотводчик автомат.  верт. 1/2" VALFEX (120/1) К, шт</t>
  </si>
  <si>
    <t>Фильтры и запчасти для фильтров</t>
  </si>
  <si>
    <t>VT.192.N.07</t>
  </si>
  <si>
    <t>Фильтр VALTEC косой  1 1/4" (40/5) (фильтр латунный 32 косой), шт</t>
  </si>
  <si>
    <t>00000000412</t>
  </si>
  <si>
    <t>Фильтр сет.латун. STI 15, шт</t>
  </si>
  <si>
    <t>Цена c НДС</t>
  </si>
  <si>
    <t>Специальное предложение</t>
  </si>
  <si>
    <t>Распродажа "Планета тепла инжениринг"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</si>
</sst>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8"/>
      <name val="Arial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rgb="FFFBF9EC"/>
        <bgColor auto="1"/>
      </patternFill>
    </fill>
  </fills>
  <borders count="8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/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  <border>
      <left/>
      <right/>
      <top style="thin">
        <color rgb="FFCCC085"/>
      </top>
      <bottom style="thin">
        <color rgb="FFCCC085"/>
      </bottom>
      <diagonal/>
    </border>
    <border>
      <left/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2" fontId="3" fillId="3" borderId="1" xfId="0" applyNumberFormat="1" applyFont="1" applyFill="1" applyBorder="1" applyAlignment="1">
      <alignment horizontal="right" vertical="top" wrapText="1"/>
    </xf>
    <xf numFmtId="2" fontId="3" fillId="4" borderId="1" xfId="0" applyNumberFormat="1" applyFont="1" applyFill="1" applyBorder="1" applyAlignment="1">
      <alignment horizontal="righ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1" xfId="0" applyBorder="1" applyAlignment="1">
      <alignment horizontal="right" vertical="top" wrapText="1"/>
    </xf>
    <xf numFmtId="164" fontId="0" fillId="0" borderId="1" xfId="0" applyNumberFormat="1" applyBorder="1" applyAlignment="1">
      <alignment horizontal="right" vertical="top" wrapText="1"/>
    </xf>
    <xf numFmtId="2" fontId="0" fillId="0" borderId="1" xfId="0" applyNumberFormat="1" applyBorder="1" applyAlignment="1">
      <alignment horizontal="right" vertical="top" wrapText="1"/>
    </xf>
    <xf numFmtId="4" fontId="3" fillId="3" borderId="1" xfId="0" applyNumberFormat="1" applyFont="1" applyFill="1" applyBorder="1" applyAlignment="1">
      <alignment horizontal="right" vertical="top" wrapText="1"/>
    </xf>
    <xf numFmtId="4" fontId="3" fillId="4" borderId="1" xfId="0" applyNumberFormat="1" applyFont="1" applyFill="1" applyBorder="1" applyAlignment="1">
      <alignment horizontal="right" vertical="top" wrapText="1"/>
    </xf>
    <xf numFmtId="4" fontId="0" fillId="0" borderId="1" xfId="0" applyNumberFormat="1" applyBorder="1" applyAlignment="1">
      <alignment horizontal="right" vertical="top" wrapText="1"/>
    </xf>
    <xf numFmtId="2" fontId="0" fillId="0" borderId="0" xfId="0" applyNumberFormat="1"/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 indent="6"/>
    </xf>
    <xf numFmtId="0" fontId="4" fillId="2" borderId="3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 indent="2"/>
    </xf>
    <xf numFmtId="0" fontId="3" fillId="4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4"/>
    </xf>
    <xf numFmtId="0" fontId="2" fillId="2" borderId="1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 indent="2"/>
    </xf>
    <xf numFmtId="0" fontId="1" fillId="0" borderId="7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O254"/>
  <sheetViews>
    <sheetView tabSelected="1" workbookViewId="0">
      <selection activeCell="K260" sqref="K260"/>
    </sheetView>
  </sheetViews>
  <sheetFormatPr defaultColWidth="10.5" defaultRowHeight="11.45" customHeight="1" outlineLevelRow="3" x14ac:dyDescent="0.2"/>
  <cols>
    <col min="1" max="2" width="2.83203125" style="1" customWidth="1"/>
    <col min="3" max="3" width="5" style="1" customWidth="1"/>
    <col min="4" max="4" width="6.5" style="1" customWidth="1"/>
    <col min="5" max="5" width="5.1640625" style="1" customWidth="1"/>
    <col min="6" max="6" width="1" style="1" customWidth="1"/>
    <col min="7" max="8" width="2.83203125" style="1" customWidth="1"/>
    <col min="9" max="9" width="3" style="1" customWidth="1"/>
    <col min="10" max="10" width="2.83203125" style="1" customWidth="1"/>
    <col min="11" max="11" width="69.5" style="1" customWidth="1"/>
    <col min="12" max="12" width="6.5" style="1" customWidth="1"/>
    <col min="13" max="13" width="9.6640625" style="1" customWidth="1"/>
    <col min="14" max="14" width="11.33203125" style="1" customWidth="1"/>
  </cols>
  <sheetData>
    <row r="1" spans="1:15" ht="16.149999999999999" customHeight="1" x14ac:dyDescent="0.2">
      <c r="A1" s="25" t="s">
        <v>455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s="1" customFormat="1" ht="10.15" customHeight="1" x14ac:dyDescent="0.2"/>
    <row r="3" spans="1:15" ht="13.15" customHeight="1" x14ac:dyDescent="0.2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3" t="s">
        <v>1</v>
      </c>
      <c r="O3" s="17" t="s">
        <v>453</v>
      </c>
    </row>
    <row r="4" spans="1:15" ht="13.15" customHeight="1" x14ac:dyDescent="0.2">
      <c r="A4" s="22" t="s">
        <v>2</v>
      </c>
      <c r="B4" s="22"/>
      <c r="C4" s="22"/>
      <c r="D4" s="22"/>
      <c r="E4" s="22"/>
      <c r="F4" s="22" t="s">
        <v>3</v>
      </c>
      <c r="G4" s="22"/>
      <c r="H4" s="22"/>
      <c r="I4" s="22"/>
      <c r="J4" s="22"/>
      <c r="K4" s="22"/>
      <c r="L4" s="2" t="s">
        <v>4</v>
      </c>
      <c r="M4" s="2" t="s">
        <v>5</v>
      </c>
      <c r="N4" s="18"/>
      <c r="O4" s="18"/>
    </row>
    <row r="5" spans="1:15" ht="10.9" customHeight="1" outlineLevel="1" collapsed="1" x14ac:dyDescent="0.2">
      <c r="A5" s="24" t="s">
        <v>454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4"/>
    </row>
    <row r="6" spans="1:15" ht="10.9" hidden="1" customHeight="1" outlineLevel="2" x14ac:dyDescent="0.2">
      <c r="A6" s="15" t="s">
        <v>6</v>
      </c>
      <c r="B6" s="15"/>
      <c r="C6" s="15"/>
      <c r="D6" s="15"/>
      <c r="E6" s="15"/>
      <c r="F6" s="21" t="s">
        <v>7</v>
      </c>
      <c r="G6" s="21"/>
      <c r="H6" s="21"/>
      <c r="I6" s="21"/>
      <c r="J6" s="21"/>
      <c r="K6" s="21"/>
      <c r="L6" s="8"/>
      <c r="M6" s="9">
        <v>1E-3</v>
      </c>
      <c r="N6" s="10">
        <v>27.574400000000004</v>
      </c>
      <c r="O6" s="14">
        <f>N6*1.2</f>
        <v>33.089280000000002</v>
      </c>
    </row>
    <row r="7" spans="1:15" ht="10.9" hidden="1" customHeight="1" outlineLevel="2" x14ac:dyDescent="0.2">
      <c r="A7" s="15" t="s">
        <v>8</v>
      </c>
      <c r="B7" s="15"/>
      <c r="C7" s="15"/>
      <c r="D7" s="15"/>
      <c r="E7" s="15"/>
      <c r="F7" s="21" t="s">
        <v>9</v>
      </c>
      <c r="G7" s="21"/>
      <c r="H7" s="21"/>
      <c r="I7" s="21"/>
      <c r="J7" s="21"/>
      <c r="K7" s="21"/>
      <c r="L7" s="8"/>
      <c r="M7" s="9">
        <v>4.0000000000000001E-3</v>
      </c>
      <c r="N7" s="10">
        <v>12.667200000000001</v>
      </c>
      <c r="O7" s="14">
        <f t="shared" ref="O7:O69" si="0">N7*1.2</f>
        <v>15.20064</v>
      </c>
    </row>
    <row r="8" spans="1:15" ht="10.9" hidden="1" customHeight="1" outlineLevel="2" x14ac:dyDescent="0.2">
      <c r="A8" s="15" t="s">
        <v>10</v>
      </c>
      <c r="B8" s="15"/>
      <c r="C8" s="15"/>
      <c r="D8" s="15"/>
      <c r="E8" s="15"/>
      <c r="F8" s="21" t="s">
        <v>11</v>
      </c>
      <c r="G8" s="21"/>
      <c r="H8" s="21"/>
      <c r="I8" s="21"/>
      <c r="J8" s="21"/>
      <c r="K8" s="21"/>
      <c r="L8" s="8"/>
      <c r="M8" s="9">
        <v>2E-3</v>
      </c>
      <c r="N8" s="10">
        <v>4.6032000000000011</v>
      </c>
      <c r="O8" s="14">
        <f t="shared" si="0"/>
        <v>5.5238400000000007</v>
      </c>
    </row>
    <row r="9" spans="1:15" ht="10.9" hidden="1" customHeight="1" outlineLevel="2" x14ac:dyDescent="0.2">
      <c r="A9" s="15" t="s">
        <v>12</v>
      </c>
      <c r="B9" s="15"/>
      <c r="C9" s="15"/>
      <c r="D9" s="15"/>
      <c r="E9" s="15"/>
      <c r="F9" s="21" t="s">
        <v>13</v>
      </c>
      <c r="G9" s="21"/>
      <c r="H9" s="21"/>
      <c r="I9" s="21"/>
      <c r="J9" s="21"/>
      <c r="K9" s="21"/>
      <c r="L9" s="8"/>
      <c r="M9" s="8"/>
      <c r="N9" s="10">
        <v>2.5535999999999999</v>
      </c>
      <c r="O9" s="14">
        <f t="shared" si="0"/>
        <v>3.0643199999999999</v>
      </c>
    </row>
    <row r="10" spans="1:15" ht="10.9" customHeight="1" outlineLevel="1" collapsed="1" x14ac:dyDescent="0.2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3">
        <v>0</v>
      </c>
      <c r="O10" s="14">
        <f t="shared" si="0"/>
        <v>0</v>
      </c>
    </row>
    <row r="11" spans="1:15" ht="10.9" hidden="1" customHeight="1" outlineLevel="2" collapsed="1" x14ac:dyDescent="0.2">
      <c r="A11" s="20" t="s">
        <v>15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4">
        <v>0</v>
      </c>
      <c r="O11" s="14">
        <f t="shared" si="0"/>
        <v>0</v>
      </c>
    </row>
    <row r="12" spans="1:15" ht="10.9" hidden="1" customHeight="1" outlineLevel="3" x14ac:dyDescent="0.2">
      <c r="A12" s="15" t="s">
        <v>16</v>
      </c>
      <c r="B12" s="15"/>
      <c r="C12" s="15"/>
      <c r="D12" s="15"/>
      <c r="E12" s="15"/>
      <c r="F12" s="16" t="s">
        <v>17</v>
      </c>
      <c r="G12" s="16"/>
      <c r="H12" s="16"/>
      <c r="I12" s="16"/>
      <c r="J12" s="16"/>
      <c r="K12" s="16"/>
      <c r="L12" s="8"/>
      <c r="M12" s="9">
        <v>1E-3</v>
      </c>
      <c r="N12" s="10">
        <v>8.4448000000000008</v>
      </c>
      <c r="O12" s="14">
        <f t="shared" si="0"/>
        <v>10.133760000000001</v>
      </c>
    </row>
    <row r="13" spans="1:15" ht="10.9" customHeight="1" outlineLevel="1" collapsed="1" x14ac:dyDescent="0.2">
      <c r="A13" s="19" t="s">
        <v>18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1">
        <v>0</v>
      </c>
      <c r="O13" s="14">
        <f t="shared" si="0"/>
        <v>0</v>
      </c>
    </row>
    <row r="14" spans="1:15" ht="10.9" hidden="1" customHeight="1" outlineLevel="2" collapsed="1" x14ac:dyDescent="0.2">
      <c r="A14" s="20" t="s">
        <v>19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4">
        <v>0</v>
      </c>
      <c r="O14" s="14">
        <f t="shared" si="0"/>
        <v>0</v>
      </c>
    </row>
    <row r="15" spans="1:15" ht="10.9" hidden="1" customHeight="1" outlineLevel="3" x14ac:dyDescent="0.2">
      <c r="A15" s="15" t="s">
        <v>20</v>
      </c>
      <c r="B15" s="15"/>
      <c r="C15" s="15"/>
      <c r="D15" s="15"/>
      <c r="E15" s="15"/>
      <c r="F15" s="16" t="s">
        <v>21</v>
      </c>
      <c r="G15" s="16"/>
      <c r="H15" s="16"/>
      <c r="I15" s="16"/>
      <c r="J15" s="16"/>
      <c r="K15" s="16"/>
      <c r="L15" s="8"/>
      <c r="M15" s="8"/>
      <c r="N15" s="10">
        <v>10.64</v>
      </c>
      <c r="O15" s="14">
        <f t="shared" si="0"/>
        <v>12.768000000000001</v>
      </c>
    </row>
    <row r="16" spans="1:15" ht="10.9" hidden="1" customHeight="1" outlineLevel="3" x14ac:dyDescent="0.2">
      <c r="A16" s="15" t="s">
        <v>22</v>
      </c>
      <c r="B16" s="15"/>
      <c r="C16" s="15"/>
      <c r="D16" s="15"/>
      <c r="E16" s="15"/>
      <c r="F16" s="16" t="s">
        <v>23</v>
      </c>
      <c r="G16" s="16"/>
      <c r="H16" s="16"/>
      <c r="I16" s="16"/>
      <c r="J16" s="16"/>
      <c r="K16" s="16"/>
      <c r="L16" s="8"/>
      <c r="M16" s="9">
        <v>1E-3</v>
      </c>
      <c r="N16" s="10">
        <v>28.179200000000002</v>
      </c>
      <c r="O16" s="14">
        <f t="shared" si="0"/>
        <v>33.815040000000003</v>
      </c>
    </row>
    <row r="17" spans="1:15" ht="10.9" hidden="1" customHeight="1" outlineLevel="2" collapsed="1" x14ac:dyDescent="0.2">
      <c r="A17" s="20" t="s">
        <v>24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4">
        <v>0</v>
      </c>
      <c r="O17" s="14">
        <f t="shared" si="0"/>
        <v>0</v>
      </c>
    </row>
    <row r="18" spans="1:15" ht="10.9" hidden="1" customHeight="1" outlineLevel="3" x14ac:dyDescent="0.2">
      <c r="A18" s="15" t="s">
        <v>25</v>
      </c>
      <c r="B18" s="15"/>
      <c r="C18" s="15"/>
      <c r="D18" s="15"/>
      <c r="E18" s="15"/>
      <c r="F18" s="16" t="s">
        <v>26</v>
      </c>
      <c r="G18" s="16"/>
      <c r="H18" s="16"/>
      <c r="I18" s="16"/>
      <c r="J18" s="16"/>
      <c r="K18" s="16"/>
      <c r="L18" s="8"/>
      <c r="M18" s="8"/>
      <c r="N18" s="10">
        <v>6.4960000000000004</v>
      </c>
      <c r="O18" s="14">
        <f t="shared" si="0"/>
        <v>7.7952000000000004</v>
      </c>
    </row>
    <row r="19" spans="1:15" ht="22.15" hidden="1" customHeight="1" outlineLevel="3" x14ac:dyDescent="0.2">
      <c r="A19" s="15" t="s">
        <v>27</v>
      </c>
      <c r="B19" s="15"/>
      <c r="C19" s="15"/>
      <c r="D19" s="15"/>
      <c r="E19" s="15"/>
      <c r="F19" s="16" t="s">
        <v>28</v>
      </c>
      <c r="G19" s="16"/>
      <c r="H19" s="16"/>
      <c r="I19" s="16"/>
      <c r="J19" s="16"/>
      <c r="K19" s="16"/>
      <c r="L19" s="8"/>
      <c r="M19" s="8"/>
      <c r="N19" s="10">
        <v>6.16</v>
      </c>
      <c r="O19" s="14">
        <f t="shared" si="0"/>
        <v>7.3919999999999995</v>
      </c>
    </row>
    <row r="20" spans="1:15" ht="10.9" hidden="1" customHeight="1" outlineLevel="2" collapsed="1" x14ac:dyDescent="0.2">
      <c r="A20" s="20" t="s">
        <v>29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4">
        <v>0</v>
      </c>
      <c r="O20" s="14">
        <f t="shared" si="0"/>
        <v>0</v>
      </c>
    </row>
    <row r="21" spans="1:15" ht="10.9" hidden="1" customHeight="1" outlineLevel="3" x14ac:dyDescent="0.2">
      <c r="A21" s="15" t="s">
        <v>30</v>
      </c>
      <c r="B21" s="15"/>
      <c r="C21" s="15"/>
      <c r="D21" s="15"/>
      <c r="E21" s="15"/>
      <c r="F21" s="16" t="s">
        <v>31</v>
      </c>
      <c r="G21" s="16"/>
      <c r="H21" s="16"/>
      <c r="I21" s="16"/>
      <c r="J21" s="16"/>
      <c r="K21" s="16"/>
      <c r="L21" s="8"/>
      <c r="M21" s="9">
        <v>1E-3</v>
      </c>
      <c r="N21" s="10">
        <v>200.3904</v>
      </c>
      <c r="O21" s="14">
        <f t="shared" si="0"/>
        <v>240.46848</v>
      </c>
    </row>
    <row r="22" spans="1:15" ht="22.15" hidden="1" customHeight="1" outlineLevel="3" x14ac:dyDescent="0.2">
      <c r="A22" s="5"/>
      <c r="B22" s="6"/>
      <c r="C22" s="6"/>
      <c r="D22" s="6"/>
      <c r="E22" s="7"/>
      <c r="F22" s="16" t="s">
        <v>32</v>
      </c>
      <c r="G22" s="16"/>
      <c r="H22" s="16"/>
      <c r="I22" s="16"/>
      <c r="J22" s="16"/>
      <c r="K22" s="16"/>
      <c r="L22" s="8"/>
      <c r="M22" s="8"/>
      <c r="N22" s="10">
        <v>18.995200000000004</v>
      </c>
      <c r="O22" s="14">
        <f t="shared" si="0"/>
        <v>22.794240000000006</v>
      </c>
    </row>
    <row r="23" spans="1:15" ht="22.15" hidden="1" customHeight="1" outlineLevel="3" x14ac:dyDescent="0.2">
      <c r="A23" s="15" t="s">
        <v>33</v>
      </c>
      <c r="B23" s="15"/>
      <c r="C23" s="15"/>
      <c r="D23" s="15"/>
      <c r="E23" s="15"/>
      <c r="F23" s="16" t="s">
        <v>34</v>
      </c>
      <c r="G23" s="16"/>
      <c r="H23" s="16"/>
      <c r="I23" s="16"/>
      <c r="J23" s="16"/>
      <c r="K23" s="16"/>
      <c r="L23" s="8"/>
      <c r="M23" s="9">
        <v>1E-3</v>
      </c>
      <c r="N23" s="10">
        <v>19.096000000000004</v>
      </c>
      <c r="O23" s="14">
        <f t="shared" si="0"/>
        <v>22.915200000000002</v>
      </c>
    </row>
    <row r="24" spans="1:15" ht="10.9" hidden="1" customHeight="1" outlineLevel="3" x14ac:dyDescent="0.2">
      <c r="A24" s="15" t="s">
        <v>35</v>
      </c>
      <c r="B24" s="15"/>
      <c r="C24" s="15"/>
      <c r="D24" s="15"/>
      <c r="E24" s="15"/>
      <c r="F24" s="16" t="s">
        <v>36</v>
      </c>
      <c r="G24" s="16"/>
      <c r="H24" s="16"/>
      <c r="I24" s="16"/>
      <c r="J24" s="16"/>
      <c r="K24" s="16"/>
      <c r="L24" s="8"/>
      <c r="M24" s="9">
        <v>1E-3</v>
      </c>
      <c r="N24" s="10">
        <v>5.5216000000000003</v>
      </c>
      <c r="O24" s="14">
        <f t="shared" si="0"/>
        <v>6.6259199999999998</v>
      </c>
    </row>
    <row r="25" spans="1:15" ht="10.9" hidden="1" customHeight="1" outlineLevel="3" x14ac:dyDescent="0.2">
      <c r="A25" s="15" t="s">
        <v>37</v>
      </c>
      <c r="B25" s="15"/>
      <c r="C25" s="15"/>
      <c r="D25" s="15"/>
      <c r="E25" s="15"/>
      <c r="F25" s="16" t="s">
        <v>38</v>
      </c>
      <c r="G25" s="16"/>
      <c r="H25" s="16"/>
      <c r="I25" s="16"/>
      <c r="J25" s="16"/>
      <c r="K25" s="16"/>
      <c r="L25" s="8"/>
      <c r="M25" s="9">
        <v>1.7000000000000001E-2</v>
      </c>
      <c r="N25" s="10">
        <v>5.3872</v>
      </c>
      <c r="O25" s="14">
        <f t="shared" si="0"/>
        <v>6.4646400000000002</v>
      </c>
    </row>
    <row r="26" spans="1:15" ht="10.9" hidden="1" customHeight="1" outlineLevel="3" x14ac:dyDescent="0.2">
      <c r="A26" s="15" t="s">
        <v>39</v>
      </c>
      <c r="B26" s="15"/>
      <c r="C26" s="15"/>
      <c r="D26" s="15"/>
      <c r="E26" s="15"/>
      <c r="F26" s="16" t="s">
        <v>40</v>
      </c>
      <c r="G26" s="16"/>
      <c r="H26" s="16"/>
      <c r="I26" s="16"/>
      <c r="J26" s="16"/>
      <c r="K26" s="16"/>
      <c r="L26" s="8"/>
      <c r="M26" s="9">
        <v>2E-3</v>
      </c>
      <c r="N26" s="10">
        <v>5.8576000000000015</v>
      </c>
      <c r="O26" s="14">
        <f t="shared" si="0"/>
        <v>7.0291200000000016</v>
      </c>
    </row>
    <row r="27" spans="1:15" ht="10.9" hidden="1" customHeight="1" outlineLevel="3" x14ac:dyDescent="0.2">
      <c r="A27" s="15" t="s">
        <v>41</v>
      </c>
      <c r="B27" s="15"/>
      <c r="C27" s="15"/>
      <c r="D27" s="15"/>
      <c r="E27" s="15"/>
      <c r="F27" s="16" t="s">
        <v>42</v>
      </c>
      <c r="G27" s="16"/>
      <c r="H27" s="16"/>
      <c r="I27" s="16"/>
      <c r="J27" s="16"/>
      <c r="K27" s="16"/>
      <c r="L27" s="8"/>
      <c r="M27" s="9">
        <v>2E-3</v>
      </c>
      <c r="N27" s="10">
        <v>5.8576000000000015</v>
      </c>
      <c r="O27" s="14">
        <f t="shared" si="0"/>
        <v>7.0291200000000016</v>
      </c>
    </row>
    <row r="28" spans="1:15" ht="10.9" hidden="1" customHeight="1" outlineLevel="3" x14ac:dyDescent="0.2">
      <c r="A28" s="15" t="s">
        <v>43</v>
      </c>
      <c r="B28" s="15"/>
      <c r="C28" s="15"/>
      <c r="D28" s="15"/>
      <c r="E28" s="15"/>
      <c r="F28" s="16" t="s">
        <v>44</v>
      </c>
      <c r="G28" s="16"/>
      <c r="H28" s="16"/>
      <c r="I28" s="16"/>
      <c r="J28" s="16"/>
      <c r="K28" s="16"/>
      <c r="L28" s="8"/>
      <c r="M28" s="9">
        <v>2.5000000000000001E-2</v>
      </c>
      <c r="N28" s="10">
        <v>8.2544000000000004</v>
      </c>
      <c r="O28" s="14">
        <f t="shared" si="0"/>
        <v>9.9052799999999994</v>
      </c>
    </row>
    <row r="29" spans="1:15" ht="10.9" hidden="1" customHeight="1" outlineLevel="3" x14ac:dyDescent="0.2">
      <c r="A29" s="15" t="s">
        <v>45</v>
      </c>
      <c r="B29" s="15"/>
      <c r="C29" s="15"/>
      <c r="D29" s="15"/>
      <c r="E29" s="15"/>
      <c r="F29" s="16" t="s">
        <v>46</v>
      </c>
      <c r="G29" s="16"/>
      <c r="H29" s="16"/>
      <c r="I29" s="16"/>
      <c r="J29" s="16"/>
      <c r="K29" s="16"/>
      <c r="L29" s="8"/>
      <c r="M29" s="9">
        <v>2E-3</v>
      </c>
      <c r="N29" s="10">
        <v>15.075200000000002</v>
      </c>
      <c r="O29" s="14">
        <f t="shared" si="0"/>
        <v>18.090240000000001</v>
      </c>
    </row>
    <row r="30" spans="1:15" ht="10.9" hidden="1" customHeight="1" outlineLevel="3" x14ac:dyDescent="0.2">
      <c r="A30" s="15" t="s">
        <v>47</v>
      </c>
      <c r="B30" s="15"/>
      <c r="C30" s="15"/>
      <c r="D30" s="15"/>
      <c r="E30" s="15"/>
      <c r="F30" s="16" t="s">
        <v>48</v>
      </c>
      <c r="G30" s="16"/>
      <c r="H30" s="16"/>
      <c r="I30" s="16"/>
      <c r="J30" s="16"/>
      <c r="K30" s="16"/>
      <c r="L30" s="8"/>
      <c r="M30" s="9">
        <v>3.0000000000000001E-3</v>
      </c>
      <c r="N30" s="10">
        <v>15.075200000000002</v>
      </c>
      <c r="O30" s="14">
        <f t="shared" si="0"/>
        <v>18.090240000000001</v>
      </c>
    </row>
    <row r="31" spans="1:15" ht="10.9" hidden="1" customHeight="1" outlineLevel="2" collapsed="1" x14ac:dyDescent="0.2">
      <c r="A31" s="20" t="s">
        <v>49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12">
        <v>0</v>
      </c>
      <c r="O31" s="14">
        <f t="shared" si="0"/>
        <v>0</v>
      </c>
    </row>
    <row r="32" spans="1:15" ht="10.9" hidden="1" customHeight="1" outlineLevel="3" x14ac:dyDescent="0.2">
      <c r="A32" s="15" t="s">
        <v>50</v>
      </c>
      <c r="B32" s="15"/>
      <c r="C32" s="15"/>
      <c r="D32" s="15"/>
      <c r="E32" s="15"/>
      <c r="F32" s="16" t="s">
        <v>51</v>
      </c>
      <c r="G32" s="16"/>
      <c r="H32" s="16"/>
      <c r="I32" s="16"/>
      <c r="J32" s="16"/>
      <c r="K32" s="16"/>
      <c r="L32" s="8"/>
      <c r="M32" s="9">
        <v>2E-3</v>
      </c>
      <c r="N32" s="10">
        <v>26.476800000000004</v>
      </c>
      <c r="O32" s="14">
        <f t="shared" si="0"/>
        <v>31.772160000000003</v>
      </c>
    </row>
    <row r="33" spans="1:15" ht="10.9" hidden="1" customHeight="1" outlineLevel="3" x14ac:dyDescent="0.2">
      <c r="A33" s="15" t="s">
        <v>52</v>
      </c>
      <c r="B33" s="15"/>
      <c r="C33" s="15"/>
      <c r="D33" s="15"/>
      <c r="E33" s="15"/>
      <c r="F33" s="16" t="s">
        <v>53</v>
      </c>
      <c r="G33" s="16"/>
      <c r="H33" s="16"/>
      <c r="I33" s="16"/>
      <c r="J33" s="16"/>
      <c r="K33" s="16"/>
      <c r="L33" s="8"/>
      <c r="M33" s="8"/>
      <c r="N33" s="13">
        <v>1136.856</v>
      </c>
      <c r="O33" s="14">
        <f t="shared" si="0"/>
        <v>1364.2272</v>
      </c>
    </row>
    <row r="34" spans="1:15" ht="10.9" hidden="1" customHeight="1" outlineLevel="3" x14ac:dyDescent="0.2">
      <c r="A34" s="15" t="s">
        <v>54</v>
      </c>
      <c r="B34" s="15"/>
      <c r="C34" s="15"/>
      <c r="D34" s="15"/>
      <c r="E34" s="15"/>
      <c r="F34" s="16" t="s">
        <v>55</v>
      </c>
      <c r="G34" s="16"/>
      <c r="H34" s="16"/>
      <c r="I34" s="16"/>
      <c r="J34" s="16"/>
      <c r="K34" s="16"/>
      <c r="L34" s="8"/>
      <c r="M34" s="9">
        <v>3.0000000000000001E-3</v>
      </c>
      <c r="N34" s="10">
        <v>34.507200000000005</v>
      </c>
      <c r="O34" s="14">
        <f t="shared" si="0"/>
        <v>41.408640000000005</v>
      </c>
    </row>
    <row r="35" spans="1:15" ht="10.9" hidden="1" customHeight="1" outlineLevel="3" x14ac:dyDescent="0.2">
      <c r="A35" s="15" t="s">
        <v>56</v>
      </c>
      <c r="B35" s="15"/>
      <c r="C35" s="15"/>
      <c r="D35" s="15"/>
      <c r="E35" s="15"/>
      <c r="F35" s="16" t="s">
        <v>57</v>
      </c>
      <c r="G35" s="16"/>
      <c r="H35" s="16"/>
      <c r="I35" s="16"/>
      <c r="J35" s="16"/>
      <c r="K35" s="16"/>
      <c r="L35" s="8"/>
      <c r="M35" s="9">
        <v>6.0000000000000001E-3</v>
      </c>
      <c r="N35" s="10">
        <v>397.71200000000005</v>
      </c>
      <c r="O35" s="14">
        <f t="shared" si="0"/>
        <v>477.25440000000003</v>
      </c>
    </row>
    <row r="36" spans="1:15" ht="10.9" hidden="1" customHeight="1" outlineLevel="3" x14ac:dyDescent="0.2">
      <c r="A36" s="15" t="s">
        <v>58</v>
      </c>
      <c r="B36" s="15"/>
      <c r="C36" s="15"/>
      <c r="D36" s="15"/>
      <c r="E36" s="15"/>
      <c r="F36" s="16" t="s">
        <v>59</v>
      </c>
      <c r="G36" s="16"/>
      <c r="H36" s="16"/>
      <c r="I36" s="16"/>
      <c r="J36" s="16"/>
      <c r="K36" s="16"/>
      <c r="L36" s="8"/>
      <c r="M36" s="9">
        <v>6.0000000000000001E-3</v>
      </c>
      <c r="N36" s="10">
        <v>568.28800000000001</v>
      </c>
      <c r="O36" s="14">
        <f t="shared" si="0"/>
        <v>681.94560000000001</v>
      </c>
    </row>
    <row r="37" spans="1:15" ht="10.9" hidden="1" customHeight="1" outlineLevel="3" x14ac:dyDescent="0.2">
      <c r="A37" s="15" t="s">
        <v>60</v>
      </c>
      <c r="B37" s="15"/>
      <c r="C37" s="15"/>
      <c r="D37" s="15"/>
      <c r="E37" s="15"/>
      <c r="F37" s="16" t="s">
        <v>61</v>
      </c>
      <c r="G37" s="16"/>
      <c r="H37" s="16"/>
      <c r="I37" s="16"/>
      <c r="J37" s="16"/>
      <c r="K37" s="16"/>
      <c r="L37" s="8"/>
      <c r="M37" s="9">
        <v>4.0000000000000001E-3</v>
      </c>
      <c r="N37" s="10">
        <v>397.71200000000005</v>
      </c>
      <c r="O37" s="14">
        <f t="shared" si="0"/>
        <v>477.25440000000003</v>
      </c>
    </row>
    <row r="38" spans="1:15" ht="10.9" customHeight="1" outlineLevel="1" collapsed="1" x14ac:dyDescent="0.2">
      <c r="A38" s="19" t="s">
        <v>62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3">
        <v>0</v>
      </c>
      <c r="O38" s="14">
        <f t="shared" si="0"/>
        <v>0</v>
      </c>
    </row>
    <row r="39" spans="1:15" ht="10.9" hidden="1" customHeight="1" outlineLevel="2" collapsed="1" x14ac:dyDescent="0.2">
      <c r="A39" s="20" t="s">
        <v>63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4">
        <v>0</v>
      </c>
      <c r="O39" s="14">
        <f t="shared" si="0"/>
        <v>0</v>
      </c>
    </row>
    <row r="40" spans="1:15" ht="22.15" hidden="1" customHeight="1" outlineLevel="3" x14ac:dyDescent="0.2">
      <c r="A40" s="15" t="s">
        <v>64</v>
      </c>
      <c r="B40" s="15"/>
      <c r="C40" s="15"/>
      <c r="D40" s="15"/>
      <c r="E40" s="15"/>
      <c r="F40" s="16" t="s">
        <v>65</v>
      </c>
      <c r="G40" s="16"/>
      <c r="H40" s="16"/>
      <c r="I40" s="16"/>
      <c r="J40" s="16"/>
      <c r="K40" s="16"/>
      <c r="L40" s="8"/>
      <c r="M40" s="8"/>
      <c r="N40" s="10">
        <v>333.67040000000003</v>
      </c>
      <c r="O40" s="14">
        <f t="shared" si="0"/>
        <v>400.40448000000004</v>
      </c>
    </row>
    <row r="41" spans="1:15" ht="22.15" hidden="1" customHeight="1" outlineLevel="3" x14ac:dyDescent="0.2">
      <c r="A41" s="15" t="s">
        <v>66</v>
      </c>
      <c r="B41" s="15"/>
      <c r="C41" s="15"/>
      <c r="D41" s="15"/>
      <c r="E41" s="15"/>
      <c r="F41" s="16" t="s">
        <v>67</v>
      </c>
      <c r="G41" s="16"/>
      <c r="H41" s="16"/>
      <c r="I41" s="16"/>
      <c r="J41" s="16"/>
      <c r="K41" s="16"/>
      <c r="L41" s="8"/>
      <c r="M41" s="8"/>
      <c r="N41" s="10">
        <v>159.72320000000002</v>
      </c>
      <c r="O41" s="14">
        <f t="shared" si="0"/>
        <v>191.66784000000001</v>
      </c>
    </row>
    <row r="42" spans="1:15" ht="22.15" hidden="1" customHeight="1" outlineLevel="3" x14ac:dyDescent="0.2">
      <c r="A42" s="15" t="s">
        <v>68</v>
      </c>
      <c r="B42" s="15"/>
      <c r="C42" s="15"/>
      <c r="D42" s="15"/>
      <c r="E42" s="15"/>
      <c r="F42" s="16" t="s">
        <v>69</v>
      </c>
      <c r="G42" s="16"/>
      <c r="H42" s="16"/>
      <c r="I42" s="16"/>
      <c r="J42" s="16"/>
      <c r="K42" s="16"/>
      <c r="L42" s="8"/>
      <c r="M42" s="8"/>
      <c r="N42" s="10">
        <v>224.28000000000003</v>
      </c>
      <c r="O42" s="14">
        <f t="shared" si="0"/>
        <v>269.13600000000002</v>
      </c>
    </row>
    <row r="43" spans="1:15" ht="10.9" customHeight="1" outlineLevel="1" collapsed="1" x14ac:dyDescent="0.2">
      <c r="A43" s="19" t="s">
        <v>70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1">
        <v>0</v>
      </c>
      <c r="O43" s="14">
        <f t="shared" si="0"/>
        <v>0</v>
      </c>
    </row>
    <row r="44" spans="1:15" ht="10.9" hidden="1" customHeight="1" outlineLevel="2" collapsed="1" x14ac:dyDescent="0.2">
      <c r="A44" s="20" t="s">
        <v>71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12">
        <v>0</v>
      </c>
      <c r="O44" s="14">
        <f t="shared" si="0"/>
        <v>0</v>
      </c>
    </row>
    <row r="45" spans="1:15" ht="10.9" hidden="1" customHeight="1" outlineLevel="3" x14ac:dyDescent="0.2">
      <c r="A45" s="15" t="s">
        <v>72</v>
      </c>
      <c r="B45" s="15"/>
      <c r="C45" s="15"/>
      <c r="D45" s="15"/>
      <c r="E45" s="15"/>
      <c r="F45" s="16" t="s">
        <v>73</v>
      </c>
      <c r="G45" s="16"/>
      <c r="H45" s="16"/>
      <c r="I45" s="16"/>
      <c r="J45" s="16"/>
      <c r="K45" s="16"/>
      <c r="L45" s="8"/>
      <c r="M45" s="8"/>
      <c r="N45" s="13">
        <v>1377.3200000000002</v>
      </c>
      <c r="O45" s="14">
        <f t="shared" si="0"/>
        <v>1652.7840000000001</v>
      </c>
    </row>
    <row r="46" spans="1:15" ht="10.9" hidden="1" customHeight="1" outlineLevel="2" collapsed="1" x14ac:dyDescent="0.2">
      <c r="A46" s="20" t="s">
        <v>74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4">
        <v>0</v>
      </c>
      <c r="O46" s="14">
        <f t="shared" si="0"/>
        <v>0</v>
      </c>
    </row>
    <row r="47" spans="1:15" ht="10.9" hidden="1" customHeight="1" outlineLevel="3" x14ac:dyDescent="0.2">
      <c r="A47" s="15" t="s">
        <v>75</v>
      </c>
      <c r="B47" s="15"/>
      <c r="C47" s="15"/>
      <c r="D47" s="15"/>
      <c r="E47" s="15"/>
      <c r="F47" s="16" t="s">
        <v>76</v>
      </c>
      <c r="G47" s="16"/>
      <c r="H47" s="16"/>
      <c r="I47" s="16"/>
      <c r="J47" s="16"/>
      <c r="K47" s="16"/>
      <c r="L47" s="8"/>
      <c r="M47" s="9">
        <v>4.0000000000000001E-3</v>
      </c>
      <c r="N47" s="10">
        <v>52.987200000000009</v>
      </c>
      <c r="O47" s="14">
        <f t="shared" si="0"/>
        <v>63.584640000000007</v>
      </c>
    </row>
    <row r="48" spans="1:15" ht="10.9" hidden="1" customHeight="1" outlineLevel="3" x14ac:dyDescent="0.2">
      <c r="A48" s="15" t="s">
        <v>77</v>
      </c>
      <c r="B48" s="15"/>
      <c r="C48" s="15"/>
      <c r="D48" s="15"/>
      <c r="E48" s="15"/>
      <c r="F48" s="16" t="s">
        <v>78</v>
      </c>
      <c r="G48" s="16"/>
      <c r="H48" s="16"/>
      <c r="I48" s="16"/>
      <c r="J48" s="16"/>
      <c r="K48" s="16"/>
      <c r="L48" s="8"/>
      <c r="M48" s="9">
        <v>1E-3</v>
      </c>
      <c r="N48" s="10">
        <v>57.937600000000003</v>
      </c>
      <c r="O48" s="14">
        <f t="shared" si="0"/>
        <v>69.525120000000001</v>
      </c>
    </row>
    <row r="49" spans="1:15" ht="10.9" hidden="1" customHeight="1" outlineLevel="3" x14ac:dyDescent="0.2">
      <c r="A49" s="15" t="s">
        <v>79</v>
      </c>
      <c r="B49" s="15"/>
      <c r="C49" s="15"/>
      <c r="D49" s="15"/>
      <c r="E49" s="15"/>
      <c r="F49" s="16" t="s">
        <v>80</v>
      </c>
      <c r="G49" s="16"/>
      <c r="H49" s="16"/>
      <c r="I49" s="16"/>
      <c r="J49" s="16"/>
      <c r="K49" s="16"/>
      <c r="L49" s="8"/>
      <c r="M49" s="9">
        <v>1E-3</v>
      </c>
      <c r="N49" s="10">
        <v>58.284800000000004</v>
      </c>
      <c r="O49" s="14">
        <f t="shared" si="0"/>
        <v>69.941760000000002</v>
      </c>
    </row>
    <row r="50" spans="1:15" ht="10.9" customHeight="1" outlineLevel="1" collapsed="1" x14ac:dyDescent="0.2">
      <c r="A50" s="19" t="s">
        <v>81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3">
        <v>0</v>
      </c>
      <c r="O50" s="14">
        <f t="shared" si="0"/>
        <v>0</v>
      </c>
    </row>
    <row r="51" spans="1:15" ht="10.9" hidden="1" customHeight="1" outlineLevel="2" collapsed="1" x14ac:dyDescent="0.2">
      <c r="A51" s="20" t="s">
        <v>82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4">
        <v>0</v>
      </c>
      <c r="O51" s="14">
        <f t="shared" si="0"/>
        <v>0</v>
      </c>
    </row>
    <row r="52" spans="1:15" ht="10.9" hidden="1" customHeight="1" outlineLevel="3" x14ac:dyDescent="0.2">
      <c r="A52" s="15" t="s">
        <v>83</v>
      </c>
      <c r="B52" s="15"/>
      <c r="C52" s="15"/>
      <c r="D52" s="15"/>
      <c r="E52" s="15"/>
      <c r="F52" s="16" t="s">
        <v>84</v>
      </c>
      <c r="G52" s="16"/>
      <c r="H52" s="16"/>
      <c r="I52" s="16"/>
      <c r="J52" s="16"/>
      <c r="K52" s="16"/>
      <c r="L52" s="8"/>
      <c r="M52" s="9">
        <v>1E-3</v>
      </c>
      <c r="N52" s="10">
        <v>18.838400000000004</v>
      </c>
      <c r="O52" s="14">
        <f t="shared" si="0"/>
        <v>22.606080000000002</v>
      </c>
    </row>
    <row r="53" spans="1:15" ht="10.9" customHeight="1" outlineLevel="1" collapsed="1" x14ac:dyDescent="0.2">
      <c r="A53" s="19" t="s">
        <v>85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3">
        <v>0</v>
      </c>
      <c r="O53" s="14">
        <f t="shared" si="0"/>
        <v>0</v>
      </c>
    </row>
    <row r="54" spans="1:15" ht="10.9" hidden="1" customHeight="1" outlineLevel="2" collapsed="1" x14ac:dyDescent="0.2">
      <c r="A54" s="20" t="s">
        <v>86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4">
        <v>0</v>
      </c>
      <c r="O54" s="14">
        <f t="shared" si="0"/>
        <v>0</v>
      </c>
    </row>
    <row r="55" spans="1:15" ht="22.15" hidden="1" customHeight="1" outlineLevel="3" x14ac:dyDescent="0.2">
      <c r="A55" s="15" t="s">
        <v>87</v>
      </c>
      <c r="B55" s="15"/>
      <c r="C55" s="15"/>
      <c r="D55" s="15"/>
      <c r="E55" s="15"/>
      <c r="F55" s="16" t="s">
        <v>88</v>
      </c>
      <c r="G55" s="16"/>
      <c r="H55" s="16"/>
      <c r="I55" s="16"/>
      <c r="J55" s="16"/>
      <c r="K55" s="16"/>
      <c r="L55" s="8"/>
      <c r="M55" s="8"/>
      <c r="N55" s="10">
        <v>8.9040000000000017</v>
      </c>
      <c r="O55" s="14">
        <f t="shared" si="0"/>
        <v>10.684800000000001</v>
      </c>
    </row>
    <row r="56" spans="1:15" ht="22.15" hidden="1" customHeight="1" outlineLevel="3" x14ac:dyDescent="0.2">
      <c r="A56" s="15" t="s">
        <v>89</v>
      </c>
      <c r="B56" s="15"/>
      <c r="C56" s="15"/>
      <c r="D56" s="15"/>
      <c r="E56" s="15"/>
      <c r="F56" s="16" t="s">
        <v>90</v>
      </c>
      <c r="G56" s="16"/>
      <c r="H56" s="16"/>
      <c r="I56" s="16"/>
      <c r="J56" s="16"/>
      <c r="K56" s="16"/>
      <c r="L56" s="8"/>
      <c r="M56" s="8"/>
      <c r="N56" s="10">
        <v>23.094400000000004</v>
      </c>
      <c r="O56" s="14">
        <f t="shared" si="0"/>
        <v>27.713280000000005</v>
      </c>
    </row>
    <row r="57" spans="1:15" ht="10.9" hidden="1" customHeight="1" outlineLevel="3" x14ac:dyDescent="0.2">
      <c r="A57" s="15" t="s">
        <v>91</v>
      </c>
      <c r="B57" s="15"/>
      <c r="C57" s="15"/>
      <c r="D57" s="15"/>
      <c r="E57" s="15"/>
      <c r="F57" s="16" t="s">
        <v>92</v>
      </c>
      <c r="G57" s="16"/>
      <c r="H57" s="16"/>
      <c r="I57" s="16"/>
      <c r="J57" s="16"/>
      <c r="K57" s="16"/>
      <c r="L57" s="8"/>
      <c r="M57" s="8"/>
      <c r="N57" s="10">
        <v>12.9024</v>
      </c>
      <c r="O57" s="14">
        <f t="shared" si="0"/>
        <v>15.48288</v>
      </c>
    </row>
    <row r="58" spans="1:15" ht="22.15" hidden="1" customHeight="1" outlineLevel="3" x14ac:dyDescent="0.2">
      <c r="A58" s="15" t="s">
        <v>93</v>
      </c>
      <c r="B58" s="15"/>
      <c r="C58" s="15"/>
      <c r="D58" s="15"/>
      <c r="E58" s="15"/>
      <c r="F58" s="16" t="s">
        <v>94</v>
      </c>
      <c r="G58" s="16"/>
      <c r="H58" s="16"/>
      <c r="I58" s="16"/>
      <c r="J58" s="16"/>
      <c r="K58" s="16"/>
      <c r="L58" s="8"/>
      <c r="M58" s="8"/>
      <c r="N58" s="10">
        <v>35.4816</v>
      </c>
      <c r="O58" s="14">
        <f t="shared" si="0"/>
        <v>42.577919999999999</v>
      </c>
    </row>
    <row r="59" spans="1:15" ht="10.9" hidden="1" customHeight="1" outlineLevel="3" x14ac:dyDescent="0.2">
      <c r="A59" s="15" t="s">
        <v>95</v>
      </c>
      <c r="B59" s="15"/>
      <c r="C59" s="15"/>
      <c r="D59" s="15"/>
      <c r="E59" s="15"/>
      <c r="F59" s="16" t="s">
        <v>96</v>
      </c>
      <c r="G59" s="16"/>
      <c r="H59" s="16"/>
      <c r="I59" s="16"/>
      <c r="J59" s="16"/>
      <c r="K59" s="16"/>
      <c r="L59" s="8"/>
      <c r="M59" s="8"/>
      <c r="N59" s="10">
        <v>10.203200000000001</v>
      </c>
      <c r="O59" s="14">
        <f t="shared" si="0"/>
        <v>12.243840000000001</v>
      </c>
    </row>
    <row r="60" spans="1:15" ht="10.9" hidden="1" customHeight="1" outlineLevel="3" x14ac:dyDescent="0.2">
      <c r="A60" s="15" t="s">
        <v>97</v>
      </c>
      <c r="B60" s="15"/>
      <c r="C60" s="15"/>
      <c r="D60" s="15"/>
      <c r="E60" s="15"/>
      <c r="F60" s="16" t="s">
        <v>98</v>
      </c>
      <c r="G60" s="16"/>
      <c r="H60" s="16"/>
      <c r="I60" s="16"/>
      <c r="J60" s="16"/>
      <c r="K60" s="16"/>
      <c r="L60" s="8"/>
      <c r="M60" s="8"/>
      <c r="N60" s="10">
        <v>11.816000000000003</v>
      </c>
      <c r="O60" s="14">
        <f t="shared" si="0"/>
        <v>14.179200000000003</v>
      </c>
    </row>
    <row r="61" spans="1:15" ht="10.9" hidden="1" customHeight="1" outlineLevel="3" x14ac:dyDescent="0.2">
      <c r="A61" s="15" t="s">
        <v>99</v>
      </c>
      <c r="B61" s="15"/>
      <c r="C61" s="15"/>
      <c r="D61" s="15"/>
      <c r="E61" s="15"/>
      <c r="F61" s="16" t="s">
        <v>100</v>
      </c>
      <c r="G61" s="16"/>
      <c r="H61" s="16"/>
      <c r="I61" s="16"/>
      <c r="J61" s="16"/>
      <c r="K61" s="16"/>
      <c r="L61" s="8"/>
      <c r="M61" s="8"/>
      <c r="N61" s="10">
        <v>13.585600000000003</v>
      </c>
      <c r="O61" s="14">
        <f t="shared" si="0"/>
        <v>16.302720000000004</v>
      </c>
    </row>
    <row r="62" spans="1:15" ht="10.9" hidden="1" customHeight="1" outlineLevel="3" x14ac:dyDescent="0.2">
      <c r="A62" s="15" t="s">
        <v>101</v>
      </c>
      <c r="B62" s="15"/>
      <c r="C62" s="15"/>
      <c r="D62" s="15"/>
      <c r="E62" s="15"/>
      <c r="F62" s="16" t="s">
        <v>102</v>
      </c>
      <c r="G62" s="16"/>
      <c r="H62" s="16"/>
      <c r="I62" s="16"/>
      <c r="J62" s="16"/>
      <c r="K62" s="16"/>
      <c r="L62" s="8"/>
      <c r="M62" s="8"/>
      <c r="N62" s="10">
        <v>18.076800000000002</v>
      </c>
      <c r="O62" s="14">
        <f t="shared" si="0"/>
        <v>21.692160000000001</v>
      </c>
    </row>
    <row r="63" spans="1:15" ht="10.9" hidden="1" customHeight="1" outlineLevel="2" collapsed="1" x14ac:dyDescent="0.2">
      <c r="A63" s="20" t="s">
        <v>103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4">
        <v>0</v>
      </c>
      <c r="O63" s="14">
        <f t="shared" si="0"/>
        <v>0</v>
      </c>
    </row>
    <row r="64" spans="1:15" ht="10.9" hidden="1" customHeight="1" outlineLevel="3" x14ac:dyDescent="0.2">
      <c r="A64" s="15" t="s">
        <v>104</v>
      </c>
      <c r="B64" s="15"/>
      <c r="C64" s="15"/>
      <c r="D64" s="15"/>
      <c r="E64" s="15"/>
      <c r="F64" s="16" t="s">
        <v>105</v>
      </c>
      <c r="G64" s="16"/>
      <c r="H64" s="16"/>
      <c r="I64" s="16"/>
      <c r="J64" s="16"/>
      <c r="K64" s="16"/>
      <c r="L64" s="8"/>
      <c r="M64" s="8"/>
      <c r="N64" s="10">
        <v>1.3440000000000001</v>
      </c>
      <c r="O64" s="14">
        <f t="shared" si="0"/>
        <v>1.6128</v>
      </c>
    </row>
    <row r="65" spans="1:15" ht="22.15" hidden="1" customHeight="1" outlineLevel="3" x14ac:dyDescent="0.2">
      <c r="A65" s="15" t="s">
        <v>106</v>
      </c>
      <c r="B65" s="15"/>
      <c r="C65" s="15"/>
      <c r="D65" s="15"/>
      <c r="E65" s="15"/>
      <c r="F65" s="16" t="s">
        <v>107</v>
      </c>
      <c r="G65" s="16"/>
      <c r="H65" s="16"/>
      <c r="I65" s="16"/>
      <c r="J65" s="16"/>
      <c r="K65" s="16"/>
      <c r="L65" s="8"/>
      <c r="M65" s="9">
        <v>1E-3</v>
      </c>
      <c r="N65" s="10">
        <v>4.5360000000000005</v>
      </c>
      <c r="O65" s="14">
        <f t="shared" si="0"/>
        <v>5.4432</v>
      </c>
    </row>
    <row r="66" spans="1:15" ht="10.9" hidden="1" customHeight="1" outlineLevel="2" collapsed="1" x14ac:dyDescent="0.2">
      <c r="A66" s="20" t="s">
        <v>108</v>
      </c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4">
        <v>0</v>
      </c>
      <c r="O66" s="14">
        <f t="shared" si="0"/>
        <v>0</v>
      </c>
    </row>
    <row r="67" spans="1:15" ht="10.9" hidden="1" customHeight="1" outlineLevel="3" x14ac:dyDescent="0.2">
      <c r="A67" s="15" t="s">
        <v>109</v>
      </c>
      <c r="B67" s="15"/>
      <c r="C67" s="15"/>
      <c r="D67" s="15"/>
      <c r="E67" s="15"/>
      <c r="F67" s="16" t="s">
        <v>110</v>
      </c>
      <c r="G67" s="16"/>
      <c r="H67" s="16"/>
      <c r="I67" s="16"/>
      <c r="J67" s="16"/>
      <c r="K67" s="16"/>
      <c r="L67" s="8"/>
      <c r="M67" s="8"/>
      <c r="N67" s="10">
        <v>8.5680000000000014</v>
      </c>
      <c r="O67" s="14">
        <f t="shared" si="0"/>
        <v>10.281600000000001</v>
      </c>
    </row>
    <row r="68" spans="1:15" ht="10.9" hidden="1" customHeight="1" outlineLevel="3" x14ac:dyDescent="0.2">
      <c r="A68" s="15" t="s">
        <v>111</v>
      </c>
      <c r="B68" s="15"/>
      <c r="C68" s="15"/>
      <c r="D68" s="15"/>
      <c r="E68" s="15"/>
      <c r="F68" s="16" t="s">
        <v>112</v>
      </c>
      <c r="G68" s="16"/>
      <c r="H68" s="16"/>
      <c r="I68" s="16"/>
      <c r="J68" s="16"/>
      <c r="K68" s="16"/>
      <c r="L68" s="8"/>
      <c r="M68" s="8"/>
      <c r="N68" s="10">
        <v>11.267200000000001</v>
      </c>
      <c r="O68" s="14">
        <f t="shared" si="0"/>
        <v>13.52064</v>
      </c>
    </row>
    <row r="69" spans="1:15" ht="10.9" hidden="1" customHeight="1" outlineLevel="3" x14ac:dyDescent="0.2">
      <c r="A69" s="15" t="s">
        <v>113</v>
      </c>
      <c r="B69" s="15"/>
      <c r="C69" s="15"/>
      <c r="D69" s="15"/>
      <c r="E69" s="15"/>
      <c r="F69" s="16" t="s">
        <v>114</v>
      </c>
      <c r="G69" s="16"/>
      <c r="H69" s="16"/>
      <c r="I69" s="16"/>
      <c r="J69" s="16"/>
      <c r="K69" s="16"/>
      <c r="L69" s="8"/>
      <c r="M69" s="8"/>
      <c r="N69" s="10">
        <v>20.865600000000001</v>
      </c>
      <c r="O69" s="14">
        <f t="shared" si="0"/>
        <v>25.038720000000001</v>
      </c>
    </row>
    <row r="70" spans="1:15" ht="22.15" hidden="1" customHeight="1" outlineLevel="3" x14ac:dyDescent="0.2">
      <c r="A70" s="15" t="s">
        <v>115</v>
      </c>
      <c r="B70" s="15"/>
      <c r="C70" s="15"/>
      <c r="D70" s="15"/>
      <c r="E70" s="15"/>
      <c r="F70" s="16" t="s">
        <v>116</v>
      </c>
      <c r="G70" s="16"/>
      <c r="H70" s="16"/>
      <c r="I70" s="16"/>
      <c r="J70" s="16"/>
      <c r="K70" s="16"/>
      <c r="L70" s="8"/>
      <c r="M70" s="8"/>
      <c r="N70" s="10">
        <v>16.6432</v>
      </c>
      <c r="O70" s="14">
        <f t="shared" ref="O70:O133" si="1">N70*1.2</f>
        <v>19.97184</v>
      </c>
    </row>
    <row r="71" spans="1:15" ht="10.9" hidden="1" customHeight="1" outlineLevel="3" x14ac:dyDescent="0.2">
      <c r="A71" s="15" t="s">
        <v>117</v>
      </c>
      <c r="B71" s="15"/>
      <c r="C71" s="15"/>
      <c r="D71" s="15"/>
      <c r="E71" s="15"/>
      <c r="F71" s="16" t="s">
        <v>118</v>
      </c>
      <c r="G71" s="16"/>
      <c r="H71" s="16"/>
      <c r="I71" s="16"/>
      <c r="J71" s="16"/>
      <c r="K71" s="16"/>
      <c r="L71" s="8"/>
      <c r="M71" s="8"/>
      <c r="N71" s="10">
        <v>19.040000000000003</v>
      </c>
      <c r="O71" s="14">
        <f t="shared" si="1"/>
        <v>22.848000000000003</v>
      </c>
    </row>
    <row r="72" spans="1:15" ht="10.9" customHeight="1" outlineLevel="1" collapsed="1" x14ac:dyDescent="0.2">
      <c r="A72" s="19" t="s">
        <v>119</v>
      </c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3">
        <v>0</v>
      </c>
      <c r="O72" s="14">
        <f t="shared" si="1"/>
        <v>0</v>
      </c>
    </row>
    <row r="73" spans="1:15" ht="10.9" hidden="1" customHeight="1" outlineLevel="2" collapsed="1" x14ac:dyDescent="0.2">
      <c r="A73" s="20" t="s">
        <v>120</v>
      </c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4">
        <v>0</v>
      </c>
      <c r="O73" s="14">
        <f t="shared" si="1"/>
        <v>0</v>
      </c>
    </row>
    <row r="74" spans="1:15" ht="10.9" hidden="1" customHeight="1" outlineLevel="3" x14ac:dyDescent="0.2">
      <c r="A74" s="15" t="s">
        <v>121</v>
      </c>
      <c r="B74" s="15"/>
      <c r="C74" s="15"/>
      <c r="D74" s="15"/>
      <c r="E74" s="15"/>
      <c r="F74" s="16" t="s">
        <v>122</v>
      </c>
      <c r="G74" s="16"/>
      <c r="H74" s="16"/>
      <c r="I74" s="16"/>
      <c r="J74" s="16"/>
      <c r="K74" s="16"/>
      <c r="L74" s="8"/>
      <c r="M74" s="8"/>
      <c r="N74" s="10">
        <v>5.3311999999999999</v>
      </c>
      <c r="O74" s="14">
        <f t="shared" si="1"/>
        <v>6.3974399999999996</v>
      </c>
    </row>
    <row r="75" spans="1:15" ht="10.9" hidden="1" customHeight="1" outlineLevel="3" x14ac:dyDescent="0.2">
      <c r="A75" s="15" t="s">
        <v>123</v>
      </c>
      <c r="B75" s="15"/>
      <c r="C75" s="15"/>
      <c r="D75" s="15"/>
      <c r="E75" s="15"/>
      <c r="F75" s="16" t="s">
        <v>124</v>
      </c>
      <c r="G75" s="16"/>
      <c r="H75" s="16"/>
      <c r="I75" s="16"/>
      <c r="J75" s="16"/>
      <c r="K75" s="16"/>
      <c r="L75" s="8"/>
      <c r="M75" s="8"/>
      <c r="N75" s="10">
        <v>5.6672000000000002</v>
      </c>
      <c r="O75" s="14">
        <f t="shared" si="1"/>
        <v>6.8006400000000005</v>
      </c>
    </row>
    <row r="76" spans="1:15" ht="10.9" hidden="1" customHeight="1" outlineLevel="3" x14ac:dyDescent="0.2">
      <c r="A76" s="15" t="s">
        <v>125</v>
      </c>
      <c r="B76" s="15"/>
      <c r="C76" s="15"/>
      <c r="D76" s="15"/>
      <c r="E76" s="15"/>
      <c r="F76" s="16" t="s">
        <v>126</v>
      </c>
      <c r="G76" s="16"/>
      <c r="H76" s="16"/>
      <c r="I76" s="16"/>
      <c r="J76" s="16"/>
      <c r="K76" s="16"/>
      <c r="L76" s="8"/>
      <c r="M76" s="8"/>
      <c r="N76" s="10">
        <v>20.596800000000002</v>
      </c>
      <c r="O76" s="14">
        <f t="shared" si="1"/>
        <v>24.716160000000002</v>
      </c>
    </row>
    <row r="77" spans="1:15" ht="10.9" hidden="1" customHeight="1" outlineLevel="3" x14ac:dyDescent="0.2">
      <c r="A77" s="15" t="s">
        <v>127</v>
      </c>
      <c r="B77" s="15"/>
      <c r="C77" s="15"/>
      <c r="D77" s="15"/>
      <c r="E77" s="15"/>
      <c r="F77" s="16" t="s">
        <v>128</v>
      </c>
      <c r="G77" s="16"/>
      <c r="H77" s="16"/>
      <c r="I77" s="16"/>
      <c r="J77" s="16"/>
      <c r="K77" s="16"/>
      <c r="L77" s="8"/>
      <c r="M77" s="8"/>
      <c r="N77" s="10">
        <v>15.4336</v>
      </c>
      <c r="O77" s="14">
        <f t="shared" si="1"/>
        <v>18.520319999999998</v>
      </c>
    </row>
    <row r="78" spans="1:15" ht="10.9" hidden="1" customHeight="1" outlineLevel="3" x14ac:dyDescent="0.2">
      <c r="A78" s="15" t="s">
        <v>129</v>
      </c>
      <c r="B78" s="15"/>
      <c r="C78" s="15"/>
      <c r="D78" s="15"/>
      <c r="E78" s="15"/>
      <c r="F78" s="16" t="s">
        <v>130</v>
      </c>
      <c r="G78" s="16"/>
      <c r="H78" s="16"/>
      <c r="I78" s="16"/>
      <c r="J78" s="16"/>
      <c r="K78" s="16"/>
      <c r="L78" s="8"/>
      <c r="M78" s="8"/>
      <c r="N78" s="10">
        <v>6.3168000000000006</v>
      </c>
      <c r="O78" s="14">
        <f t="shared" si="1"/>
        <v>7.5801600000000002</v>
      </c>
    </row>
    <row r="79" spans="1:15" ht="10.9" hidden="1" customHeight="1" outlineLevel="3" x14ac:dyDescent="0.2">
      <c r="A79" s="15" t="s">
        <v>131</v>
      </c>
      <c r="B79" s="15"/>
      <c r="C79" s="15"/>
      <c r="D79" s="15"/>
      <c r="E79" s="15"/>
      <c r="F79" s="16" t="s">
        <v>132</v>
      </c>
      <c r="G79" s="16"/>
      <c r="H79" s="16"/>
      <c r="I79" s="16"/>
      <c r="J79" s="16"/>
      <c r="K79" s="16"/>
      <c r="L79" s="8"/>
      <c r="M79" s="9">
        <v>1E-3</v>
      </c>
      <c r="N79" s="10">
        <v>6.9776000000000016</v>
      </c>
      <c r="O79" s="14">
        <f t="shared" si="1"/>
        <v>8.3731200000000019</v>
      </c>
    </row>
    <row r="80" spans="1:15" ht="10.9" hidden="1" customHeight="1" outlineLevel="2" collapsed="1" x14ac:dyDescent="0.2">
      <c r="A80" s="20" t="s">
        <v>133</v>
      </c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4">
        <v>0</v>
      </c>
      <c r="O80" s="14">
        <f t="shared" si="1"/>
        <v>0</v>
      </c>
    </row>
    <row r="81" spans="1:15" ht="10.9" hidden="1" customHeight="1" outlineLevel="3" x14ac:dyDescent="0.2">
      <c r="A81" s="15" t="s">
        <v>134</v>
      </c>
      <c r="B81" s="15"/>
      <c r="C81" s="15"/>
      <c r="D81" s="15"/>
      <c r="E81" s="15"/>
      <c r="F81" s="16" t="s">
        <v>135</v>
      </c>
      <c r="G81" s="16"/>
      <c r="H81" s="16"/>
      <c r="I81" s="16"/>
      <c r="J81" s="16"/>
      <c r="K81" s="16"/>
      <c r="L81" s="8"/>
      <c r="M81" s="9">
        <v>1E-3</v>
      </c>
      <c r="N81" s="10">
        <v>40.320000000000007</v>
      </c>
      <c r="O81" s="14">
        <f t="shared" si="1"/>
        <v>48.384000000000007</v>
      </c>
    </row>
    <row r="82" spans="1:15" ht="10.9" hidden="1" customHeight="1" outlineLevel="2" collapsed="1" x14ac:dyDescent="0.2">
      <c r="A82" s="20" t="s">
        <v>136</v>
      </c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4">
        <v>0</v>
      </c>
      <c r="O82" s="14">
        <f t="shared" si="1"/>
        <v>0</v>
      </c>
    </row>
    <row r="83" spans="1:15" ht="10.9" hidden="1" customHeight="1" outlineLevel="3" x14ac:dyDescent="0.2">
      <c r="A83" s="5"/>
      <c r="B83" s="6"/>
      <c r="C83" s="6"/>
      <c r="D83" s="6"/>
      <c r="E83" s="7"/>
      <c r="F83" s="16" t="s">
        <v>137</v>
      </c>
      <c r="G83" s="16"/>
      <c r="H83" s="16"/>
      <c r="I83" s="16"/>
      <c r="J83" s="16"/>
      <c r="K83" s="16"/>
      <c r="L83" s="8"/>
      <c r="M83" s="8"/>
      <c r="N83" s="10">
        <v>156.99039999999999</v>
      </c>
      <c r="O83" s="14">
        <f t="shared" si="1"/>
        <v>188.38847999999999</v>
      </c>
    </row>
    <row r="84" spans="1:15" ht="10.9" hidden="1" customHeight="1" outlineLevel="3" x14ac:dyDescent="0.2">
      <c r="A84" s="5"/>
      <c r="B84" s="6"/>
      <c r="C84" s="6"/>
      <c r="D84" s="6"/>
      <c r="E84" s="7"/>
      <c r="F84" s="16" t="s">
        <v>138</v>
      </c>
      <c r="G84" s="16"/>
      <c r="H84" s="16"/>
      <c r="I84" s="16"/>
      <c r="J84" s="16"/>
      <c r="K84" s="16"/>
      <c r="L84" s="8"/>
      <c r="M84" s="8"/>
      <c r="N84" s="10">
        <v>226.57600000000002</v>
      </c>
      <c r="O84" s="14">
        <f t="shared" si="1"/>
        <v>271.89120000000003</v>
      </c>
    </row>
    <row r="85" spans="1:15" ht="10.9" hidden="1" customHeight="1" outlineLevel="2" collapsed="1" x14ac:dyDescent="0.2">
      <c r="A85" s="20" t="s">
        <v>139</v>
      </c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4">
        <v>0</v>
      </c>
      <c r="O85" s="14">
        <f t="shared" si="1"/>
        <v>0</v>
      </c>
    </row>
    <row r="86" spans="1:15" ht="10.9" hidden="1" customHeight="1" outlineLevel="3" x14ac:dyDescent="0.2">
      <c r="A86" s="15" t="s">
        <v>140</v>
      </c>
      <c r="B86" s="15"/>
      <c r="C86" s="15"/>
      <c r="D86" s="15"/>
      <c r="E86" s="15"/>
      <c r="F86" s="16" t="s">
        <v>141</v>
      </c>
      <c r="G86" s="16"/>
      <c r="H86" s="16"/>
      <c r="I86" s="16"/>
      <c r="J86" s="16"/>
      <c r="K86" s="16"/>
      <c r="L86" s="8"/>
      <c r="M86" s="8"/>
      <c r="N86" s="10">
        <v>6.16</v>
      </c>
      <c r="O86" s="14">
        <f t="shared" si="1"/>
        <v>7.3919999999999995</v>
      </c>
    </row>
    <row r="87" spans="1:15" ht="10.9" hidden="1" customHeight="1" outlineLevel="3" x14ac:dyDescent="0.2">
      <c r="A87" s="15" t="s">
        <v>142</v>
      </c>
      <c r="B87" s="15"/>
      <c r="C87" s="15"/>
      <c r="D87" s="15"/>
      <c r="E87" s="15"/>
      <c r="F87" s="16" t="s">
        <v>143</v>
      </c>
      <c r="G87" s="16"/>
      <c r="H87" s="16"/>
      <c r="I87" s="16"/>
      <c r="J87" s="16"/>
      <c r="K87" s="16"/>
      <c r="L87" s="8"/>
      <c r="M87" s="9">
        <v>7.0000000000000001E-3</v>
      </c>
      <c r="N87" s="10">
        <v>42.212800000000001</v>
      </c>
      <c r="O87" s="14">
        <f t="shared" si="1"/>
        <v>50.655360000000002</v>
      </c>
    </row>
    <row r="88" spans="1:15" ht="10.9" hidden="1" customHeight="1" outlineLevel="3" x14ac:dyDescent="0.2">
      <c r="A88" s="15" t="s">
        <v>144</v>
      </c>
      <c r="B88" s="15"/>
      <c r="C88" s="15"/>
      <c r="D88" s="15"/>
      <c r="E88" s="15"/>
      <c r="F88" s="16" t="s">
        <v>145</v>
      </c>
      <c r="G88" s="16"/>
      <c r="H88" s="16"/>
      <c r="I88" s="16"/>
      <c r="J88" s="16"/>
      <c r="K88" s="16"/>
      <c r="L88" s="8"/>
      <c r="M88" s="9">
        <v>1.0999999999999999E-2</v>
      </c>
      <c r="N88" s="10">
        <v>57.075200000000009</v>
      </c>
      <c r="O88" s="14">
        <f t="shared" si="1"/>
        <v>68.490240000000014</v>
      </c>
    </row>
    <row r="89" spans="1:15" ht="10.9" hidden="1" customHeight="1" outlineLevel="3" x14ac:dyDescent="0.2">
      <c r="A89" s="15" t="s">
        <v>146</v>
      </c>
      <c r="B89" s="15"/>
      <c r="C89" s="15"/>
      <c r="D89" s="15"/>
      <c r="E89" s="15"/>
      <c r="F89" s="16" t="s">
        <v>147</v>
      </c>
      <c r="G89" s="16"/>
      <c r="H89" s="16"/>
      <c r="I89" s="16"/>
      <c r="J89" s="16"/>
      <c r="K89" s="16"/>
      <c r="L89" s="8"/>
      <c r="M89" s="9">
        <v>1.9E-2</v>
      </c>
      <c r="N89" s="10">
        <v>93.318399999999997</v>
      </c>
      <c r="O89" s="14">
        <f t="shared" si="1"/>
        <v>111.98208</v>
      </c>
    </row>
    <row r="90" spans="1:15" ht="10.9" hidden="1" customHeight="1" outlineLevel="3" x14ac:dyDescent="0.2">
      <c r="A90" s="15" t="s">
        <v>148</v>
      </c>
      <c r="B90" s="15"/>
      <c r="C90" s="15"/>
      <c r="D90" s="15"/>
      <c r="E90" s="15"/>
      <c r="F90" s="16" t="s">
        <v>149</v>
      </c>
      <c r="G90" s="16"/>
      <c r="H90" s="16"/>
      <c r="I90" s="16"/>
      <c r="J90" s="16"/>
      <c r="K90" s="16"/>
      <c r="L90" s="8"/>
      <c r="M90" s="9">
        <v>1E-3</v>
      </c>
      <c r="N90" s="10">
        <v>569.92320000000007</v>
      </c>
      <c r="O90" s="14">
        <f t="shared" si="1"/>
        <v>683.90784000000008</v>
      </c>
    </row>
    <row r="91" spans="1:15" ht="10.9" hidden="1" customHeight="1" outlineLevel="2" collapsed="1" x14ac:dyDescent="0.2">
      <c r="A91" s="20" t="s">
        <v>150</v>
      </c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4">
        <v>0</v>
      </c>
      <c r="O91" s="14">
        <f t="shared" si="1"/>
        <v>0</v>
      </c>
    </row>
    <row r="92" spans="1:15" ht="10.9" hidden="1" customHeight="1" outlineLevel="3" x14ac:dyDescent="0.2">
      <c r="A92" s="15" t="s">
        <v>151</v>
      </c>
      <c r="B92" s="15"/>
      <c r="C92" s="15"/>
      <c r="D92" s="15"/>
      <c r="E92" s="15"/>
      <c r="F92" s="16" t="s">
        <v>152</v>
      </c>
      <c r="G92" s="16"/>
      <c r="H92" s="16"/>
      <c r="I92" s="16"/>
      <c r="J92" s="16"/>
      <c r="K92" s="16"/>
      <c r="L92" s="8"/>
      <c r="M92" s="8"/>
      <c r="N92" s="10">
        <v>80.192000000000007</v>
      </c>
      <c r="O92" s="14">
        <f t="shared" si="1"/>
        <v>96.230400000000003</v>
      </c>
    </row>
    <row r="93" spans="1:15" ht="10.9" hidden="1" customHeight="1" outlineLevel="3" x14ac:dyDescent="0.2">
      <c r="A93" s="15" t="s">
        <v>153</v>
      </c>
      <c r="B93" s="15"/>
      <c r="C93" s="15"/>
      <c r="D93" s="15"/>
      <c r="E93" s="15"/>
      <c r="F93" s="16" t="s">
        <v>154</v>
      </c>
      <c r="G93" s="16"/>
      <c r="H93" s="16"/>
      <c r="I93" s="16"/>
      <c r="J93" s="16"/>
      <c r="K93" s="16"/>
      <c r="L93" s="8"/>
      <c r="M93" s="8"/>
      <c r="N93" s="10">
        <v>99.960000000000008</v>
      </c>
      <c r="O93" s="14">
        <f t="shared" si="1"/>
        <v>119.952</v>
      </c>
    </row>
    <row r="94" spans="1:15" ht="10.9" customHeight="1" outlineLevel="1" collapsed="1" x14ac:dyDescent="0.2">
      <c r="A94" s="19" t="s">
        <v>155</v>
      </c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3">
        <v>0</v>
      </c>
      <c r="O94" s="14">
        <f t="shared" si="1"/>
        <v>0</v>
      </c>
    </row>
    <row r="95" spans="1:15" ht="10.9" hidden="1" customHeight="1" outlineLevel="2" collapsed="1" x14ac:dyDescent="0.2">
      <c r="A95" s="20" t="s">
        <v>156</v>
      </c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4">
        <v>0</v>
      </c>
      <c r="O95" s="14">
        <f t="shared" si="1"/>
        <v>0</v>
      </c>
    </row>
    <row r="96" spans="1:15" ht="10.9" hidden="1" customHeight="1" outlineLevel="3" x14ac:dyDescent="0.2">
      <c r="A96" s="15" t="s">
        <v>157</v>
      </c>
      <c r="B96" s="15"/>
      <c r="C96" s="15"/>
      <c r="D96" s="15"/>
      <c r="E96" s="15"/>
      <c r="F96" s="16" t="s">
        <v>158</v>
      </c>
      <c r="G96" s="16"/>
      <c r="H96" s="16"/>
      <c r="I96" s="16"/>
      <c r="J96" s="16"/>
      <c r="K96" s="16"/>
      <c r="L96" s="8"/>
      <c r="M96" s="9">
        <v>6.0000000000000001E-3</v>
      </c>
      <c r="N96" s="10">
        <v>9.1839999999999993</v>
      </c>
      <c r="O96" s="14">
        <f t="shared" si="1"/>
        <v>11.020799999999999</v>
      </c>
    </row>
    <row r="97" spans="1:15" ht="10.9" hidden="1" customHeight="1" outlineLevel="3" x14ac:dyDescent="0.2">
      <c r="A97" s="15" t="s">
        <v>159</v>
      </c>
      <c r="B97" s="15"/>
      <c r="C97" s="15"/>
      <c r="D97" s="15"/>
      <c r="E97" s="15"/>
      <c r="F97" s="16" t="s">
        <v>160</v>
      </c>
      <c r="G97" s="16"/>
      <c r="H97" s="16"/>
      <c r="I97" s="16"/>
      <c r="J97" s="16"/>
      <c r="K97" s="16"/>
      <c r="L97" s="8"/>
      <c r="M97" s="9">
        <v>6.0000000000000001E-3</v>
      </c>
      <c r="N97" s="10">
        <v>11.838400000000002</v>
      </c>
      <c r="O97" s="14">
        <f t="shared" si="1"/>
        <v>14.206080000000002</v>
      </c>
    </row>
    <row r="98" spans="1:15" ht="10.9" hidden="1" customHeight="1" outlineLevel="3" x14ac:dyDescent="0.2">
      <c r="A98" s="15" t="s">
        <v>161</v>
      </c>
      <c r="B98" s="15"/>
      <c r="C98" s="15"/>
      <c r="D98" s="15"/>
      <c r="E98" s="15"/>
      <c r="F98" s="16" t="s">
        <v>162</v>
      </c>
      <c r="G98" s="16"/>
      <c r="H98" s="16"/>
      <c r="I98" s="16"/>
      <c r="J98" s="16"/>
      <c r="K98" s="16"/>
      <c r="L98" s="8"/>
      <c r="M98" s="9">
        <v>6.0000000000000001E-3</v>
      </c>
      <c r="N98" s="10">
        <v>62.249600000000001</v>
      </c>
      <c r="O98" s="14">
        <f t="shared" si="1"/>
        <v>74.699519999999993</v>
      </c>
    </row>
    <row r="99" spans="1:15" ht="10.9" hidden="1" customHeight="1" outlineLevel="2" collapsed="1" x14ac:dyDescent="0.2">
      <c r="A99" s="20" t="s">
        <v>163</v>
      </c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4">
        <v>0</v>
      </c>
      <c r="O99" s="14">
        <f t="shared" si="1"/>
        <v>0</v>
      </c>
    </row>
    <row r="100" spans="1:15" ht="10.9" hidden="1" customHeight="1" outlineLevel="3" x14ac:dyDescent="0.2">
      <c r="A100" s="15" t="s">
        <v>164</v>
      </c>
      <c r="B100" s="15"/>
      <c r="C100" s="15"/>
      <c r="D100" s="15"/>
      <c r="E100" s="15"/>
      <c r="F100" s="16" t="s">
        <v>165</v>
      </c>
      <c r="G100" s="16"/>
      <c r="H100" s="16"/>
      <c r="I100" s="16"/>
      <c r="J100" s="16"/>
      <c r="K100" s="16"/>
      <c r="L100" s="8"/>
      <c r="M100" s="9">
        <v>4.5999999999999999E-2</v>
      </c>
      <c r="N100" s="10">
        <v>43.232000000000006</v>
      </c>
      <c r="O100" s="14">
        <f t="shared" si="1"/>
        <v>51.878400000000006</v>
      </c>
    </row>
    <row r="101" spans="1:15" ht="10.9" hidden="1" customHeight="1" outlineLevel="2" collapsed="1" x14ac:dyDescent="0.2">
      <c r="A101" s="20" t="s">
        <v>166</v>
      </c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4">
        <v>0</v>
      </c>
      <c r="O101" s="14">
        <f t="shared" si="1"/>
        <v>0</v>
      </c>
    </row>
    <row r="102" spans="1:15" ht="10.9" hidden="1" customHeight="1" outlineLevel="3" x14ac:dyDescent="0.2">
      <c r="A102" s="5"/>
      <c r="B102" s="6"/>
      <c r="C102" s="6"/>
      <c r="D102" s="6"/>
      <c r="E102" s="7"/>
      <c r="F102" s="16" t="s">
        <v>167</v>
      </c>
      <c r="G102" s="16"/>
      <c r="H102" s="16"/>
      <c r="I102" s="16"/>
      <c r="J102" s="16"/>
      <c r="K102" s="16"/>
      <c r="L102" s="8"/>
      <c r="M102" s="8"/>
      <c r="N102" s="10">
        <v>2.5088000000000004</v>
      </c>
      <c r="O102" s="14">
        <f t="shared" si="1"/>
        <v>3.0105600000000003</v>
      </c>
    </row>
    <row r="103" spans="1:15" ht="22.15" hidden="1" customHeight="1" outlineLevel="3" x14ac:dyDescent="0.2">
      <c r="A103" s="15" t="s">
        <v>168</v>
      </c>
      <c r="B103" s="15"/>
      <c r="C103" s="15"/>
      <c r="D103" s="15"/>
      <c r="E103" s="15"/>
      <c r="F103" s="16" t="s">
        <v>169</v>
      </c>
      <c r="G103" s="16"/>
      <c r="H103" s="16"/>
      <c r="I103" s="16"/>
      <c r="J103" s="16"/>
      <c r="K103" s="16"/>
      <c r="L103" s="8"/>
      <c r="M103" s="9">
        <v>1E-3</v>
      </c>
      <c r="N103" s="10">
        <v>4.1552000000000007</v>
      </c>
      <c r="O103" s="14">
        <f t="shared" si="1"/>
        <v>4.9862400000000004</v>
      </c>
    </row>
    <row r="104" spans="1:15" ht="10.9" hidden="1" customHeight="1" outlineLevel="3" x14ac:dyDescent="0.2">
      <c r="A104" s="5"/>
      <c r="B104" s="6"/>
      <c r="C104" s="6"/>
      <c r="D104" s="6"/>
      <c r="E104" s="7"/>
      <c r="F104" s="16" t="s">
        <v>170</v>
      </c>
      <c r="G104" s="16"/>
      <c r="H104" s="16"/>
      <c r="I104" s="16"/>
      <c r="J104" s="16"/>
      <c r="K104" s="16"/>
      <c r="L104" s="8"/>
      <c r="M104" s="8"/>
      <c r="N104" s="10">
        <v>6.6640000000000006</v>
      </c>
      <c r="O104" s="14">
        <f t="shared" si="1"/>
        <v>7.9968000000000004</v>
      </c>
    </row>
    <row r="105" spans="1:15" ht="10.9" hidden="1" customHeight="1" outlineLevel="3" x14ac:dyDescent="0.2">
      <c r="A105" s="15" t="s">
        <v>171</v>
      </c>
      <c r="B105" s="15"/>
      <c r="C105" s="15"/>
      <c r="D105" s="15"/>
      <c r="E105" s="15"/>
      <c r="F105" s="16" t="s">
        <v>172</v>
      </c>
      <c r="G105" s="16"/>
      <c r="H105" s="16"/>
      <c r="I105" s="16"/>
      <c r="J105" s="16"/>
      <c r="K105" s="16"/>
      <c r="L105" s="8"/>
      <c r="M105" s="9">
        <v>1E-3</v>
      </c>
      <c r="N105" s="10">
        <v>2.6880000000000002</v>
      </c>
      <c r="O105" s="14">
        <f t="shared" si="1"/>
        <v>3.2256</v>
      </c>
    </row>
    <row r="106" spans="1:15" ht="22.15" hidden="1" customHeight="1" outlineLevel="3" x14ac:dyDescent="0.2">
      <c r="A106" s="15" t="s">
        <v>173</v>
      </c>
      <c r="B106" s="15"/>
      <c r="C106" s="15"/>
      <c r="D106" s="15"/>
      <c r="E106" s="15"/>
      <c r="F106" s="16" t="s">
        <v>174</v>
      </c>
      <c r="G106" s="16"/>
      <c r="H106" s="16"/>
      <c r="I106" s="16"/>
      <c r="J106" s="16"/>
      <c r="K106" s="16"/>
      <c r="L106" s="8"/>
      <c r="M106" s="8"/>
      <c r="N106" s="10">
        <v>5.1968000000000005</v>
      </c>
      <c r="O106" s="14">
        <f t="shared" si="1"/>
        <v>6.2361600000000008</v>
      </c>
    </row>
    <row r="107" spans="1:15" ht="10.9" hidden="1" customHeight="1" outlineLevel="3" x14ac:dyDescent="0.2">
      <c r="A107" s="15" t="s">
        <v>175</v>
      </c>
      <c r="B107" s="15"/>
      <c r="C107" s="15"/>
      <c r="D107" s="15"/>
      <c r="E107" s="15"/>
      <c r="F107" s="16" t="s">
        <v>176</v>
      </c>
      <c r="G107" s="16"/>
      <c r="H107" s="16"/>
      <c r="I107" s="16"/>
      <c r="J107" s="16"/>
      <c r="K107" s="16"/>
      <c r="L107" s="8"/>
      <c r="M107" s="8"/>
      <c r="N107" s="10">
        <v>2.3520000000000003</v>
      </c>
      <c r="O107" s="14">
        <f t="shared" si="1"/>
        <v>2.8224000000000005</v>
      </c>
    </row>
    <row r="108" spans="1:15" ht="10.9" hidden="1" customHeight="1" outlineLevel="3" x14ac:dyDescent="0.2">
      <c r="A108" s="15" t="s">
        <v>177</v>
      </c>
      <c r="B108" s="15"/>
      <c r="C108" s="15"/>
      <c r="D108" s="15"/>
      <c r="E108" s="15"/>
      <c r="F108" s="16" t="s">
        <v>178</v>
      </c>
      <c r="G108" s="16"/>
      <c r="H108" s="16"/>
      <c r="I108" s="16"/>
      <c r="J108" s="16"/>
      <c r="K108" s="16"/>
      <c r="L108" s="8"/>
      <c r="M108" s="9">
        <v>2E-3</v>
      </c>
      <c r="N108" s="10">
        <v>4.9952000000000005</v>
      </c>
      <c r="O108" s="14">
        <f t="shared" si="1"/>
        <v>5.9942400000000005</v>
      </c>
    </row>
    <row r="109" spans="1:15" ht="10.9" hidden="1" customHeight="1" outlineLevel="3" x14ac:dyDescent="0.2">
      <c r="A109" s="15" t="s">
        <v>179</v>
      </c>
      <c r="B109" s="15"/>
      <c r="C109" s="15"/>
      <c r="D109" s="15"/>
      <c r="E109" s="15"/>
      <c r="F109" s="16" t="s">
        <v>180</v>
      </c>
      <c r="G109" s="16"/>
      <c r="H109" s="16"/>
      <c r="I109" s="16"/>
      <c r="J109" s="16"/>
      <c r="K109" s="16"/>
      <c r="L109" s="8"/>
      <c r="M109" s="9">
        <v>2E-3</v>
      </c>
      <c r="N109" s="10">
        <v>5.3760000000000003</v>
      </c>
      <c r="O109" s="14">
        <f t="shared" si="1"/>
        <v>6.4512</v>
      </c>
    </row>
    <row r="110" spans="1:15" ht="10.9" hidden="1" customHeight="1" outlineLevel="3" x14ac:dyDescent="0.2">
      <c r="A110" s="15" t="s">
        <v>181</v>
      </c>
      <c r="B110" s="15"/>
      <c r="C110" s="15"/>
      <c r="D110" s="15"/>
      <c r="E110" s="15"/>
      <c r="F110" s="16" t="s">
        <v>182</v>
      </c>
      <c r="G110" s="16"/>
      <c r="H110" s="16"/>
      <c r="I110" s="16"/>
      <c r="J110" s="16"/>
      <c r="K110" s="16"/>
      <c r="L110" s="8"/>
      <c r="M110" s="9">
        <v>1E-3</v>
      </c>
      <c r="N110" s="10">
        <v>2.0384000000000002</v>
      </c>
      <c r="O110" s="14">
        <f t="shared" si="1"/>
        <v>2.4460800000000003</v>
      </c>
    </row>
    <row r="111" spans="1:15" ht="10.9" hidden="1" customHeight="1" outlineLevel="3" x14ac:dyDescent="0.2">
      <c r="A111" s="15" t="s">
        <v>183</v>
      </c>
      <c r="B111" s="15"/>
      <c r="C111" s="15"/>
      <c r="D111" s="15"/>
      <c r="E111" s="15"/>
      <c r="F111" s="16" t="s">
        <v>184</v>
      </c>
      <c r="G111" s="16"/>
      <c r="H111" s="16"/>
      <c r="I111" s="16"/>
      <c r="J111" s="16"/>
      <c r="K111" s="16"/>
      <c r="L111" s="8"/>
      <c r="M111" s="9">
        <v>1E-3</v>
      </c>
      <c r="N111" s="10">
        <v>2.1952000000000003</v>
      </c>
      <c r="O111" s="14">
        <f t="shared" si="1"/>
        <v>2.6342400000000001</v>
      </c>
    </row>
    <row r="112" spans="1:15" ht="10.9" hidden="1" customHeight="1" outlineLevel="3" x14ac:dyDescent="0.2">
      <c r="A112" s="15" t="s">
        <v>185</v>
      </c>
      <c r="B112" s="15"/>
      <c r="C112" s="15"/>
      <c r="D112" s="15"/>
      <c r="E112" s="15"/>
      <c r="F112" s="16" t="s">
        <v>186</v>
      </c>
      <c r="G112" s="16"/>
      <c r="H112" s="16"/>
      <c r="I112" s="16"/>
      <c r="J112" s="16"/>
      <c r="K112" s="16"/>
      <c r="L112" s="8"/>
      <c r="M112" s="8"/>
      <c r="N112" s="10">
        <v>2.3408000000000002</v>
      </c>
      <c r="O112" s="14">
        <f t="shared" si="1"/>
        <v>2.8089600000000003</v>
      </c>
    </row>
    <row r="113" spans="1:15" ht="10.9" hidden="1" customHeight="1" outlineLevel="3" x14ac:dyDescent="0.2">
      <c r="A113" s="15" t="s">
        <v>187</v>
      </c>
      <c r="B113" s="15"/>
      <c r="C113" s="15"/>
      <c r="D113" s="15"/>
      <c r="E113" s="15"/>
      <c r="F113" s="16" t="s">
        <v>188</v>
      </c>
      <c r="G113" s="16"/>
      <c r="H113" s="16"/>
      <c r="I113" s="16"/>
      <c r="J113" s="16"/>
      <c r="K113" s="16"/>
      <c r="L113" s="8"/>
      <c r="M113" s="9">
        <v>1E-3</v>
      </c>
      <c r="N113" s="10">
        <v>3.0016000000000003</v>
      </c>
      <c r="O113" s="14">
        <f t="shared" si="1"/>
        <v>3.6019200000000002</v>
      </c>
    </row>
    <row r="114" spans="1:15" ht="10.9" hidden="1" customHeight="1" outlineLevel="3" x14ac:dyDescent="0.2">
      <c r="A114" s="15" t="s">
        <v>189</v>
      </c>
      <c r="B114" s="15"/>
      <c r="C114" s="15"/>
      <c r="D114" s="15"/>
      <c r="E114" s="15"/>
      <c r="F114" s="16" t="s">
        <v>190</v>
      </c>
      <c r="G114" s="16"/>
      <c r="H114" s="16"/>
      <c r="I114" s="16"/>
      <c r="J114" s="16"/>
      <c r="K114" s="16"/>
      <c r="L114" s="8"/>
      <c r="M114" s="9">
        <v>1E-3</v>
      </c>
      <c r="N114" s="10">
        <v>3.3152000000000004</v>
      </c>
      <c r="O114" s="14">
        <f t="shared" si="1"/>
        <v>3.9782400000000004</v>
      </c>
    </row>
    <row r="115" spans="1:15" ht="10.9" hidden="1" customHeight="1" outlineLevel="3" x14ac:dyDescent="0.2">
      <c r="A115" s="15" t="s">
        <v>191</v>
      </c>
      <c r="B115" s="15"/>
      <c r="C115" s="15"/>
      <c r="D115" s="15"/>
      <c r="E115" s="15"/>
      <c r="F115" s="16" t="s">
        <v>192</v>
      </c>
      <c r="G115" s="16"/>
      <c r="H115" s="16"/>
      <c r="I115" s="16"/>
      <c r="J115" s="16"/>
      <c r="K115" s="16"/>
      <c r="L115" s="8"/>
      <c r="M115" s="9">
        <v>1E-3</v>
      </c>
      <c r="N115" s="10">
        <v>3.7744000000000004</v>
      </c>
      <c r="O115" s="14">
        <f t="shared" si="1"/>
        <v>4.52928</v>
      </c>
    </row>
    <row r="116" spans="1:15" ht="10.9" hidden="1" customHeight="1" outlineLevel="3" x14ac:dyDescent="0.2">
      <c r="A116" s="15" t="s">
        <v>193</v>
      </c>
      <c r="B116" s="15"/>
      <c r="C116" s="15"/>
      <c r="D116" s="15"/>
      <c r="E116" s="15"/>
      <c r="F116" s="16" t="s">
        <v>194</v>
      </c>
      <c r="G116" s="16"/>
      <c r="H116" s="16"/>
      <c r="I116" s="16"/>
      <c r="J116" s="16"/>
      <c r="K116" s="16"/>
      <c r="L116" s="8"/>
      <c r="M116" s="9">
        <v>1E-3</v>
      </c>
      <c r="N116" s="10">
        <v>4.2336</v>
      </c>
      <c r="O116" s="14">
        <f t="shared" si="1"/>
        <v>5.0803199999999995</v>
      </c>
    </row>
    <row r="117" spans="1:15" ht="10.9" hidden="1" customHeight="1" outlineLevel="3" x14ac:dyDescent="0.2">
      <c r="A117" s="15" t="s">
        <v>195</v>
      </c>
      <c r="B117" s="15"/>
      <c r="C117" s="15"/>
      <c r="D117" s="15"/>
      <c r="E117" s="15"/>
      <c r="F117" s="16" t="s">
        <v>196</v>
      </c>
      <c r="G117" s="16"/>
      <c r="H117" s="16"/>
      <c r="I117" s="16"/>
      <c r="J117" s="16"/>
      <c r="K117" s="16"/>
      <c r="L117" s="8"/>
      <c r="M117" s="9">
        <v>1E-3</v>
      </c>
      <c r="N117" s="10">
        <v>3.6960000000000002</v>
      </c>
      <c r="O117" s="14">
        <f t="shared" si="1"/>
        <v>4.4352</v>
      </c>
    </row>
    <row r="118" spans="1:15" ht="22.15" hidden="1" customHeight="1" outlineLevel="3" x14ac:dyDescent="0.2">
      <c r="A118" s="15" t="s">
        <v>197</v>
      </c>
      <c r="B118" s="15"/>
      <c r="C118" s="15"/>
      <c r="D118" s="15"/>
      <c r="E118" s="15"/>
      <c r="F118" s="16" t="s">
        <v>198</v>
      </c>
      <c r="G118" s="16"/>
      <c r="H118" s="16"/>
      <c r="I118" s="16"/>
      <c r="J118" s="16"/>
      <c r="K118" s="16"/>
      <c r="L118" s="8"/>
      <c r="M118" s="9">
        <v>1E-3</v>
      </c>
      <c r="N118" s="10">
        <v>4.144000000000001</v>
      </c>
      <c r="O118" s="14">
        <f t="shared" si="1"/>
        <v>4.9728000000000012</v>
      </c>
    </row>
    <row r="119" spans="1:15" ht="10.9" hidden="1" customHeight="1" outlineLevel="3" x14ac:dyDescent="0.2">
      <c r="A119" s="15" t="s">
        <v>199</v>
      </c>
      <c r="B119" s="15"/>
      <c r="C119" s="15"/>
      <c r="D119" s="15"/>
      <c r="E119" s="15"/>
      <c r="F119" s="16" t="s">
        <v>200</v>
      </c>
      <c r="G119" s="16"/>
      <c r="H119" s="16"/>
      <c r="I119" s="16"/>
      <c r="J119" s="16"/>
      <c r="K119" s="16"/>
      <c r="L119" s="8"/>
      <c r="M119" s="9">
        <v>1E-3</v>
      </c>
      <c r="N119" s="10">
        <v>4.9280000000000008</v>
      </c>
      <c r="O119" s="14">
        <f t="shared" si="1"/>
        <v>5.9136000000000006</v>
      </c>
    </row>
    <row r="120" spans="1:15" ht="10.9" hidden="1" customHeight="1" outlineLevel="3" x14ac:dyDescent="0.2">
      <c r="A120" s="15" t="s">
        <v>201</v>
      </c>
      <c r="B120" s="15"/>
      <c r="C120" s="15"/>
      <c r="D120" s="15"/>
      <c r="E120" s="15"/>
      <c r="F120" s="16" t="s">
        <v>202</v>
      </c>
      <c r="G120" s="16"/>
      <c r="H120" s="16"/>
      <c r="I120" s="16"/>
      <c r="J120" s="16"/>
      <c r="K120" s="16"/>
      <c r="L120" s="8"/>
      <c r="M120" s="9">
        <v>1E-3</v>
      </c>
      <c r="N120" s="10">
        <v>5.5328000000000008</v>
      </c>
      <c r="O120" s="14">
        <f t="shared" si="1"/>
        <v>6.6393600000000008</v>
      </c>
    </row>
    <row r="121" spans="1:15" ht="10.9" hidden="1" customHeight="1" outlineLevel="3" x14ac:dyDescent="0.2">
      <c r="A121" s="15" t="s">
        <v>203</v>
      </c>
      <c r="B121" s="15"/>
      <c r="C121" s="15"/>
      <c r="D121" s="15"/>
      <c r="E121" s="15"/>
      <c r="F121" s="16" t="s">
        <v>204</v>
      </c>
      <c r="G121" s="16"/>
      <c r="H121" s="16"/>
      <c r="I121" s="16"/>
      <c r="J121" s="16"/>
      <c r="K121" s="16"/>
      <c r="L121" s="8"/>
      <c r="M121" s="9">
        <v>1E-3</v>
      </c>
      <c r="N121" s="10">
        <v>6.1936000000000009</v>
      </c>
      <c r="O121" s="14">
        <f t="shared" si="1"/>
        <v>7.4323200000000007</v>
      </c>
    </row>
    <row r="122" spans="1:15" ht="10.9" hidden="1" customHeight="1" outlineLevel="3" x14ac:dyDescent="0.2">
      <c r="A122" s="15" t="s">
        <v>205</v>
      </c>
      <c r="B122" s="15"/>
      <c r="C122" s="15"/>
      <c r="D122" s="15"/>
      <c r="E122" s="15"/>
      <c r="F122" s="16" t="s">
        <v>206</v>
      </c>
      <c r="G122" s="16"/>
      <c r="H122" s="16"/>
      <c r="I122" s="16"/>
      <c r="J122" s="16"/>
      <c r="K122" s="16"/>
      <c r="L122" s="8"/>
      <c r="M122" s="9">
        <v>1E-3</v>
      </c>
      <c r="N122" s="10">
        <v>7.1232000000000006</v>
      </c>
      <c r="O122" s="14">
        <f t="shared" si="1"/>
        <v>8.5478400000000008</v>
      </c>
    </row>
    <row r="123" spans="1:15" ht="10.9" hidden="1" customHeight="1" outlineLevel="3" x14ac:dyDescent="0.2">
      <c r="A123" s="15" t="s">
        <v>207</v>
      </c>
      <c r="B123" s="15"/>
      <c r="C123" s="15"/>
      <c r="D123" s="15"/>
      <c r="E123" s="15"/>
      <c r="F123" s="16" t="s">
        <v>208</v>
      </c>
      <c r="G123" s="16"/>
      <c r="H123" s="16"/>
      <c r="I123" s="16"/>
      <c r="J123" s="16"/>
      <c r="K123" s="16"/>
      <c r="L123" s="8"/>
      <c r="M123" s="9">
        <v>1E-3</v>
      </c>
      <c r="N123" s="10">
        <v>6.5072000000000001</v>
      </c>
      <c r="O123" s="14">
        <f t="shared" si="1"/>
        <v>7.8086399999999996</v>
      </c>
    </row>
    <row r="124" spans="1:15" ht="10.9" hidden="1" customHeight="1" outlineLevel="2" collapsed="1" x14ac:dyDescent="0.2">
      <c r="A124" s="20" t="s">
        <v>209</v>
      </c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4">
        <v>0</v>
      </c>
      <c r="O124" s="14">
        <f t="shared" si="1"/>
        <v>0</v>
      </c>
    </row>
    <row r="125" spans="1:15" ht="10.9" hidden="1" customHeight="1" outlineLevel="3" x14ac:dyDescent="0.2">
      <c r="A125" s="15" t="s">
        <v>210</v>
      </c>
      <c r="B125" s="15"/>
      <c r="C125" s="15"/>
      <c r="D125" s="15"/>
      <c r="E125" s="15"/>
      <c r="F125" s="16" t="s">
        <v>211</v>
      </c>
      <c r="G125" s="16"/>
      <c r="H125" s="16"/>
      <c r="I125" s="16"/>
      <c r="J125" s="16"/>
      <c r="K125" s="16"/>
      <c r="L125" s="8"/>
      <c r="M125" s="9">
        <v>7.0000000000000001E-3</v>
      </c>
      <c r="N125" s="10">
        <v>49.246400000000001</v>
      </c>
      <c r="O125" s="14">
        <f t="shared" si="1"/>
        <v>59.095680000000002</v>
      </c>
    </row>
    <row r="126" spans="1:15" ht="10.9" hidden="1" customHeight="1" outlineLevel="2" collapsed="1" x14ac:dyDescent="0.2">
      <c r="A126" s="20" t="s">
        <v>212</v>
      </c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4">
        <v>0</v>
      </c>
      <c r="O126" s="14">
        <f t="shared" si="1"/>
        <v>0</v>
      </c>
    </row>
    <row r="127" spans="1:15" ht="10.9" hidden="1" customHeight="1" outlineLevel="3" x14ac:dyDescent="0.2">
      <c r="A127" s="15" t="s">
        <v>213</v>
      </c>
      <c r="B127" s="15"/>
      <c r="C127" s="15"/>
      <c r="D127" s="15"/>
      <c r="E127" s="15"/>
      <c r="F127" s="16" t="s">
        <v>214</v>
      </c>
      <c r="G127" s="16"/>
      <c r="H127" s="16"/>
      <c r="I127" s="16"/>
      <c r="J127" s="16"/>
      <c r="K127" s="16"/>
      <c r="L127" s="8"/>
      <c r="M127" s="9">
        <v>2E-3</v>
      </c>
      <c r="N127" s="10">
        <v>8.7024000000000008</v>
      </c>
      <c r="O127" s="14">
        <f t="shared" si="1"/>
        <v>10.442880000000001</v>
      </c>
    </row>
    <row r="128" spans="1:15" ht="10.9" hidden="1" customHeight="1" outlineLevel="3" x14ac:dyDescent="0.2">
      <c r="A128" s="15" t="s">
        <v>215</v>
      </c>
      <c r="B128" s="15"/>
      <c r="C128" s="15"/>
      <c r="D128" s="15"/>
      <c r="E128" s="15"/>
      <c r="F128" s="16" t="s">
        <v>216</v>
      </c>
      <c r="G128" s="16"/>
      <c r="H128" s="16"/>
      <c r="I128" s="16"/>
      <c r="J128" s="16"/>
      <c r="K128" s="16"/>
      <c r="L128" s="8"/>
      <c r="M128" s="9">
        <v>5.0000000000000001E-3</v>
      </c>
      <c r="N128" s="10">
        <v>13.496000000000002</v>
      </c>
      <c r="O128" s="14">
        <f t="shared" si="1"/>
        <v>16.195200000000003</v>
      </c>
    </row>
    <row r="129" spans="1:15" ht="10.9" hidden="1" customHeight="1" outlineLevel="3" x14ac:dyDescent="0.2">
      <c r="A129" s="15" t="s">
        <v>217</v>
      </c>
      <c r="B129" s="15"/>
      <c r="C129" s="15"/>
      <c r="D129" s="15"/>
      <c r="E129" s="15"/>
      <c r="F129" s="16" t="s">
        <v>218</v>
      </c>
      <c r="G129" s="16"/>
      <c r="H129" s="16"/>
      <c r="I129" s="16"/>
      <c r="J129" s="16"/>
      <c r="K129" s="16"/>
      <c r="L129" s="8"/>
      <c r="M129" s="9">
        <v>3.0000000000000001E-3</v>
      </c>
      <c r="N129" s="10">
        <v>5.9808000000000003</v>
      </c>
      <c r="O129" s="14">
        <f t="shared" si="1"/>
        <v>7.1769600000000002</v>
      </c>
    </row>
    <row r="130" spans="1:15" ht="10.9" hidden="1" customHeight="1" outlineLevel="3" x14ac:dyDescent="0.2">
      <c r="A130" s="15" t="s">
        <v>219</v>
      </c>
      <c r="B130" s="15"/>
      <c r="C130" s="15"/>
      <c r="D130" s="15"/>
      <c r="E130" s="15"/>
      <c r="F130" s="16" t="s">
        <v>220</v>
      </c>
      <c r="G130" s="16"/>
      <c r="H130" s="16"/>
      <c r="I130" s="16"/>
      <c r="J130" s="16"/>
      <c r="K130" s="16"/>
      <c r="L130" s="8"/>
      <c r="M130" s="9">
        <v>3.0000000000000001E-3</v>
      </c>
      <c r="N130" s="10">
        <v>6.7200000000000006</v>
      </c>
      <c r="O130" s="14">
        <f t="shared" si="1"/>
        <v>8.0640000000000001</v>
      </c>
    </row>
    <row r="131" spans="1:15" ht="10.9" hidden="1" customHeight="1" outlineLevel="3" x14ac:dyDescent="0.2">
      <c r="A131" s="15" t="s">
        <v>221</v>
      </c>
      <c r="B131" s="15"/>
      <c r="C131" s="15"/>
      <c r="D131" s="15"/>
      <c r="E131" s="15"/>
      <c r="F131" s="16" t="s">
        <v>222</v>
      </c>
      <c r="G131" s="16"/>
      <c r="H131" s="16"/>
      <c r="I131" s="16"/>
      <c r="J131" s="16"/>
      <c r="K131" s="16"/>
      <c r="L131" s="8"/>
      <c r="M131" s="9">
        <v>4.0000000000000001E-3</v>
      </c>
      <c r="N131" s="10">
        <v>8.8032000000000004</v>
      </c>
      <c r="O131" s="14">
        <f t="shared" si="1"/>
        <v>10.563840000000001</v>
      </c>
    </row>
    <row r="132" spans="1:15" ht="10.9" hidden="1" customHeight="1" outlineLevel="3" x14ac:dyDescent="0.2">
      <c r="A132" s="15" t="s">
        <v>223</v>
      </c>
      <c r="B132" s="15"/>
      <c r="C132" s="15"/>
      <c r="D132" s="15"/>
      <c r="E132" s="15"/>
      <c r="F132" s="16" t="s">
        <v>224</v>
      </c>
      <c r="G132" s="16"/>
      <c r="H132" s="16"/>
      <c r="I132" s="16"/>
      <c r="J132" s="16"/>
      <c r="K132" s="16"/>
      <c r="L132" s="8"/>
      <c r="M132" s="9">
        <v>7.0000000000000001E-3</v>
      </c>
      <c r="N132" s="10">
        <v>11.748800000000001</v>
      </c>
      <c r="O132" s="14">
        <f t="shared" si="1"/>
        <v>14.098560000000001</v>
      </c>
    </row>
    <row r="133" spans="1:15" ht="10.9" hidden="1" customHeight="1" outlineLevel="3" x14ac:dyDescent="0.2">
      <c r="A133" s="15" t="s">
        <v>225</v>
      </c>
      <c r="B133" s="15"/>
      <c r="C133" s="15"/>
      <c r="D133" s="15"/>
      <c r="E133" s="15"/>
      <c r="F133" s="16" t="s">
        <v>226</v>
      </c>
      <c r="G133" s="16"/>
      <c r="H133" s="16"/>
      <c r="I133" s="16"/>
      <c r="J133" s="16"/>
      <c r="K133" s="16"/>
      <c r="L133" s="8"/>
      <c r="M133" s="9">
        <v>8.9999999999999993E-3</v>
      </c>
      <c r="N133" s="10">
        <v>26.118400000000001</v>
      </c>
      <c r="O133" s="14">
        <f t="shared" si="1"/>
        <v>31.342079999999999</v>
      </c>
    </row>
    <row r="134" spans="1:15" ht="10.9" hidden="1" customHeight="1" outlineLevel="3" x14ac:dyDescent="0.2">
      <c r="A134" s="15" t="s">
        <v>227</v>
      </c>
      <c r="B134" s="15"/>
      <c r="C134" s="15"/>
      <c r="D134" s="15"/>
      <c r="E134" s="15"/>
      <c r="F134" s="16" t="s">
        <v>228</v>
      </c>
      <c r="G134" s="16"/>
      <c r="H134" s="16"/>
      <c r="I134" s="16"/>
      <c r="J134" s="16"/>
      <c r="K134" s="16"/>
      <c r="L134" s="8"/>
      <c r="M134" s="8"/>
      <c r="N134" s="10">
        <v>3.0464000000000007</v>
      </c>
      <c r="O134" s="14">
        <f t="shared" ref="O134:O197" si="2">N134*1.2</f>
        <v>3.6556800000000007</v>
      </c>
    </row>
    <row r="135" spans="1:15" ht="10.9" hidden="1" customHeight="1" outlineLevel="3" x14ac:dyDescent="0.2">
      <c r="A135" s="15" t="s">
        <v>229</v>
      </c>
      <c r="B135" s="15"/>
      <c r="C135" s="15"/>
      <c r="D135" s="15"/>
      <c r="E135" s="15"/>
      <c r="F135" s="16" t="s">
        <v>230</v>
      </c>
      <c r="G135" s="16"/>
      <c r="H135" s="16"/>
      <c r="I135" s="16"/>
      <c r="J135" s="16"/>
      <c r="K135" s="16"/>
      <c r="L135" s="8"/>
      <c r="M135" s="9">
        <v>3.0000000000000001E-3</v>
      </c>
      <c r="N135" s="10">
        <v>6.8432000000000013</v>
      </c>
      <c r="O135" s="14">
        <f t="shared" si="2"/>
        <v>8.2118400000000005</v>
      </c>
    </row>
    <row r="136" spans="1:15" ht="10.9" hidden="1" customHeight="1" outlineLevel="3" x14ac:dyDescent="0.2">
      <c r="A136" s="15" t="s">
        <v>231</v>
      </c>
      <c r="B136" s="15"/>
      <c r="C136" s="15"/>
      <c r="D136" s="15"/>
      <c r="E136" s="15"/>
      <c r="F136" s="16" t="s">
        <v>232</v>
      </c>
      <c r="G136" s="16"/>
      <c r="H136" s="16"/>
      <c r="I136" s="16"/>
      <c r="J136" s="16"/>
      <c r="K136" s="16"/>
      <c r="L136" s="8"/>
      <c r="M136" s="9">
        <v>4.0000000000000001E-3</v>
      </c>
      <c r="N136" s="10">
        <v>7.6944000000000008</v>
      </c>
      <c r="O136" s="14">
        <f t="shared" si="2"/>
        <v>9.2332800000000006</v>
      </c>
    </row>
    <row r="137" spans="1:15" ht="10.9" hidden="1" customHeight="1" outlineLevel="3" x14ac:dyDescent="0.2">
      <c r="A137" s="15" t="s">
        <v>233</v>
      </c>
      <c r="B137" s="15"/>
      <c r="C137" s="15"/>
      <c r="D137" s="15"/>
      <c r="E137" s="15"/>
      <c r="F137" s="16" t="s">
        <v>234</v>
      </c>
      <c r="G137" s="16"/>
      <c r="H137" s="16"/>
      <c r="I137" s="16"/>
      <c r="J137" s="16"/>
      <c r="K137" s="16"/>
      <c r="L137" s="8"/>
      <c r="M137" s="9">
        <v>6.0000000000000001E-3</v>
      </c>
      <c r="N137" s="10">
        <v>27.327999999999999</v>
      </c>
      <c r="O137" s="14">
        <f t="shared" si="2"/>
        <v>32.793599999999998</v>
      </c>
    </row>
    <row r="138" spans="1:15" ht="10.9" hidden="1" customHeight="1" outlineLevel="3" x14ac:dyDescent="0.2">
      <c r="A138" s="15" t="s">
        <v>235</v>
      </c>
      <c r="B138" s="15"/>
      <c r="C138" s="15"/>
      <c r="D138" s="15"/>
      <c r="E138" s="15"/>
      <c r="F138" s="16" t="s">
        <v>236</v>
      </c>
      <c r="G138" s="16"/>
      <c r="H138" s="16"/>
      <c r="I138" s="16"/>
      <c r="J138" s="16"/>
      <c r="K138" s="16"/>
      <c r="L138" s="8"/>
      <c r="M138" s="9">
        <v>2E-3</v>
      </c>
      <c r="N138" s="10">
        <v>5.7232000000000012</v>
      </c>
      <c r="O138" s="14">
        <f t="shared" si="2"/>
        <v>6.8678400000000011</v>
      </c>
    </row>
    <row r="139" spans="1:15" ht="10.9" hidden="1" customHeight="1" outlineLevel="3" x14ac:dyDescent="0.2">
      <c r="A139" s="15" t="s">
        <v>237</v>
      </c>
      <c r="B139" s="15"/>
      <c r="C139" s="15"/>
      <c r="D139" s="15"/>
      <c r="E139" s="15"/>
      <c r="F139" s="16" t="s">
        <v>238</v>
      </c>
      <c r="G139" s="16"/>
      <c r="H139" s="16"/>
      <c r="I139" s="16"/>
      <c r="J139" s="16"/>
      <c r="K139" s="16"/>
      <c r="L139" s="8"/>
      <c r="M139" s="9">
        <v>4.0000000000000001E-3</v>
      </c>
      <c r="N139" s="10">
        <v>10.0128</v>
      </c>
      <c r="O139" s="14">
        <f t="shared" si="2"/>
        <v>12.015359999999999</v>
      </c>
    </row>
    <row r="140" spans="1:15" ht="10.9" hidden="1" customHeight="1" outlineLevel="3" x14ac:dyDescent="0.2">
      <c r="A140" s="15" t="s">
        <v>239</v>
      </c>
      <c r="B140" s="15"/>
      <c r="C140" s="15"/>
      <c r="D140" s="15"/>
      <c r="E140" s="15"/>
      <c r="F140" s="16" t="s">
        <v>240</v>
      </c>
      <c r="G140" s="16"/>
      <c r="H140" s="16"/>
      <c r="I140" s="16"/>
      <c r="J140" s="16"/>
      <c r="K140" s="16"/>
      <c r="L140" s="8"/>
      <c r="M140" s="9">
        <v>6.0000000000000001E-3</v>
      </c>
      <c r="N140" s="10">
        <v>4.6368</v>
      </c>
      <c r="O140" s="14">
        <f t="shared" si="2"/>
        <v>5.5641600000000002</v>
      </c>
    </row>
    <row r="141" spans="1:15" ht="10.9" hidden="1" customHeight="1" outlineLevel="3" x14ac:dyDescent="0.2">
      <c r="A141" s="15" t="s">
        <v>241</v>
      </c>
      <c r="B141" s="15"/>
      <c r="C141" s="15"/>
      <c r="D141" s="15"/>
      <c r="E141" s="15"/>
      <c r="F141" s="16" t="s">
        <v>242</v>
      </c>
      <c r="G141" s="16"/>
      <c r="H141" s="16"/>
      <c r="I141" s="16"/>
      <c r="J141" s="16"/>
      <c r="K141" s="16"/>
      <c r="L141" s="8"/>
      <c r="M141" s="9">
        <v>0.01</v>
      </c>
      <c r="N141" s="10">
        <v>42.784000000000006</v>
      </c>
      <c r="O141" s="14">
        <f t="shared" si="2"/>
        <v>51.340800000000009</v>
      </c>
    </row>
    <row r="142" spans="1:15" ht="10.9" hidden="1" customHeight="1" outlineLevel="3" x14ac:dyDescent="0.2">
      <c r="A142" s="15" t="s">
        <v>243</v>
      </c>
      <c r="B142" s="15"/>
      <c r="C142" s="15"/>
      <c r="D142" s="15"/>
      <c r="E142" s="15"/>
      <c r="F142" s="16" t="s">
        <v>244</v>
      </c>
      <c r="G142" s="16"/>
      <c r="H142" s="16"/>
      <c r="I142" s="16"/>
      <c r="J142" s="16"/>
      <c r="K142" s="16"/>
      <c r="L142" s="8"/>
      <c r="M142" s="9">
        <v>7.0000000000000001E-3</v>
      </c>
      <c r="N142" s="10">
        <v>15.153600000000001</v>
      </c>
      <c r="O142" s="14">
        <f t="shared" si="2"/>
        <v>18.18432</v>
      </c>
    </row>
    <row r="143" spans="1:15" ht="10.9" hidden="1" customHeight="1" outlineLevel="3" x14ac:dyDescent="0.2">
      <c r="A143" s="15" t="s">
        <v>245</v>
      </c>
      <c r="B143" s="15"/>
      <c r="C143" s="15"/>
      <c r="D143" s="15"/>
      <c r="E143" s="15"/>
      <c r="F143" s="16" t="s">
        <v>246</v>
      </c>
      <c r="G143" s="16"/>
      <c r="H143" s="16"/>
      <c r="I143" s="16"/>
      <c r="J143" s="16"/>
      <c r="K143" s="16"/>
      <c r="L143" s="8"/>
      <c r="M143" s="9">
        <v>1E-3</v>
      </c>
      <c r="N143" s="10">
        <v>3.5056000000000003</v>
      </c>
      <c r="O143" s="14">
        <f t="shared" si="2"/>
        <v>4.2067199999999998</v>
      </c>
    </row>
    <row r="144" spans="1:15" ht="10.9" hidden="1" customHeight="1" outlineLevel="3" x14ac:dyDescent="0.2">
      <c r="A144" s="15" t="s">
        <v>247</v>
      </c>
      <c r="B144" s="15"/>
      <c r="C144" s="15"/>
      <c r="D144" s="15"/>
      <c r="E144" s="15"/>
      <c r="F144" s="16" t="s">
        <v>248</v>
      </c>
      <c r="G144" s="16"/>
      <c r="H144" s="16"/>
      <c r="I144" s="16"/>
      <c r="J144" s="16"/>
      <c r="K144" s="16"/>
      <c r="L144" s="8"/>
      <c r="M144" s="9">
        <v>2E-3</v>
      </c>
      <c r="N144" s="10">
        <v>9.9904000000000011</v>
      </c>
      <c r="O144" s="14">
        <f t="shared" si="2"/>
        <v>11.988480000000001</v>
      </c>
    </row>
    <row r="145" spans="1:15" ht="10.9" hidden="1" customHeight="1" outlineLevel="2" collapsed="1" x14ac:dyDescent="0.2">
      <c r="A145" s="20" t="s">
        <v>249</v>
      </c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4">
        <v>0</v>
      </c>
      <c r="O145" s="14">
        <f t="shared" si="2"/>
        <v>0</v>
      </c>
    </row>
    <row r="146" spans="1:15" ht="10.9" hidden="1" customHeight="1" outlineLevel="3" x14ac:dyDescent="0.2">
      <c r="A146" s="15" t="s">
        <v>250</v>
      </c>
      <c r="B146" s="15"/>
      <c r="C146" s="15"/>
      <c r="D146" s="15"/>
      <c r="E146" s="15"/>
      <c r="F146" s="16" t="s">
        <v>251</v>
      </c>
      <c r="G146" s="16"/>
      <c r="H146" s="16"/>
      <c r="I146" s="16"/>
      <c r="J146" s="16"/>
      <c r="K146" s="16"/>
      <c r="L146" s="8"/>
      <c r="M146" s="9">
        <v>2E-3</v>
      </c>
      <c r="N146" s="10">
        <v>15.556800000000003</v>
      </c>
      <c r="O146" s="14">
        <f t="shared" si="2"/>
        <v>18.668160000000004</v>
      </c>
    </row>
    <row r="147" spans="1:15" ht="10.9" hidden="1" customHeight="1" outlineLevel="3" x14ac:dyDescent="0.2">
      <c r="A147" s="15" t="s">
        <v>252</v>
      </c>
      <c r="B147" s="15"/>
      <c r="C147" s="15"/>
      <c r="D147" s="15"/>
      <c r="E147" s="15"/>
      <c r="F147" s="16" t="s">
        <v>253</v>
      </c>
      <c r="G147" s="16"/>
      <c r="H147" s="16"/>
      <c r="I147" s="16"/>
      <c r="J147" s="16"/>
      <c r="K147" s="16"/>
      <c r="L147" s="8"/>
      <c r="M147" s="9">
        <v>5.0000000000000001E-3</v>
      </c>
      <c r="N147" s="10">
        <v>54.768000000000001</v>
      </c>
      <c r="O147" s="14">
        <f t="shared" si="2"/>
        <v>65.721599999999995</v>
      </c>
    </row>
    <row r="148" spans="1:15" ht="10.9" hidden="1" customHeight="1" outlineLevel="3" x14ac:dyDescent="0.2">
      <c r="A148" s="15" t="s">
        <v>254</v>
      </c>
      <c r="B148" s="15"/>
      <c r="C148" s="15"/>
      <c r="D148" s="15"/>
      <c r="E148" s="15"/>
      <c r="F148" s="16" t="s">
        <v>255</v>
      </c>
      <c r="G148" s="16"/>
      <c r="H148" s="16"/>
      <c r="I148" s="16"/>
      <c r="J148" s="16"/>
      <c r="K148" s="16"/>
      <c r="L148" s="8"/>
      <c r="M148" s="8"/>
      <c r="N148" s="10">
        <v>95.23360000000001</v>
      </c>
      <c r="O148" s="14">
        <f t="shared" si="2"/>
        <v>114.28032</v>
      </c>
    </row>
    <row r="149" spans="1:15" ht="10.9" hidden="1" customHeight="1" outlineLevel="3" x14ac:dyDescent="0.2">
      <c r="A149" s="15" t="s">
        <v>256</v>
      </c>
      <c r="B149" s="15"/>
      <c r="C149" s="15"/>
      <c r="D149" s="15"/>
      <c r="E149" s="15"/>
      <c r="F149" s="16" t="s">
        <v>257</v>
      </c>
      <c r="G149" s="16"/>
      <c r="H149" s="16"/>
      <c r="I149" s="16"/>
      <c r="J149" s="16"/>
      <c r="K149" s="16"/>
      <c r="L149" s="8"/>
      <c r="M149" s="8"/>
      <c r="N149" s="10">
        <v>4.2896000000000001</v>
      </c>
      <c r="O149" s="14">
        <f t="shared" si="2"/>
        <v>5.1475200000000001</v>
      </c>
    </row>
    <row r="150" spans="1:15" ht="10.9" hidden="1" customHeight="1" outlineLevel="3" x14ac:dyDescent="0.2">
      <c r="A150" s="15" t="s">
        <v>258</v>
      </c>
      <c r="B150" s="15"/>
      <c r="C150" s="15"/>
      <c r="D150" s="15"/>
      <c r="E150" s="15"/>
      <c r="F150" s="16" t="s">
        <v>259</v>
      </c>
      <c r="G150" s="16"/>
      <c r="H150" s="16"/>
      <c r="I150" s="16"/>
      <c r="J150" s="16"/>
      <c r="K150" s="16"/>
      <c r="L150" s="8"/>
      <c r="M150" s="9">
        <v>1E-3</v>
      </c>
      <c r="N150" s="10">
        <v>5.0288000000000004</v>
      </c>
      <c r="O150" s="14">
        <f t="shared" si="2"/>
        <v>6.0345599999999999</v>
      </c>
    </row>
    <row r="151" spans="1:15" ht="10.9" hidden="1" customHeight="1" outlineLevel="3" x14ac:dyDescent="0.2">
      <c r="A151" s="15" t="s">
        <v>260</v>
      </c>
      <c r="B151" s="15"/>
      <c r="C151" s="15"/>
      <c r="D151" s="15"/>
      <c r="E151" s="15"/>
      <c r="F151" s="16" t="s">
        <v>261</v>
      </c>
      <c r="G151" s="16"/>
      <c r="H151" s="16"/>
      <c r="I151" s="16"/>
      <c r="J151" s="16"/>
      <c r="K151" s="16"/>
      <c r="L151" s="8"/>
      <c r="M151" s="9">
        <v>5.6000000000000001E-2</v>
      </c>
      <c r="N151" s="10">
        <v>94.06880000000001</v>
      </c>
      <c r="O151" s="14">
        <f t="shared" si="2"/>
        <v>112.88256000000001</v>
      </c>
    </row>
    <row r="152" spans="1:15" ht="22.15" hidden="1" customHeight="1" outlineLevel="3" x14ac:dyDescent="0.2">
      <c r="A152" s="15" t="s">
        <v>262</v>
      </c>
      <c r="B152" s="15"/>
      <c r="C152" s="15"/>
      <c r="D152" s="15"/>
      <c r="E152" s="15"/>
      <c r="F152" s="16" t="s">
        <v>263</v>
      </c>
      <c r="G152" s="16"/>
      <c r="H152" s="16"/>
      <c r="I152" s="16"/>
      <c r="J152" s="16"/>
      <c r="K152" s="16"/>
      <c r="L152" s="8"/>
      <c r="M152" s="9">
        <v>3.0000000000000001E-3</v>
      </c>
      <c r="N152" s="10">
        <v>55.092800000000004</v>
      </c>
      <c r="O152" s="14">
        <f t="shared" si="2"/>
        <v>66.111360000000005</v>
      </c>
    </row>
    <row r="153" spans="1:15" ht="22.15" hidden="1" customHeight="1" outlineLevel="3" x14ac:dyDescent="0.2">
      <c r="A153" s="15" t="s">
        <v>264</v>
      </c>
      <c r="B153" s="15"/>
      <c r="C153" s="15"/>
      <c r="D153" s="15"/>
      <c r="E153" s="15"/>
      <c r="F153" s="16" t="s">
        <v>265</v>
      </c>
      <c r="G153" s="16"/>
      <c r="H153" s="16"/>
      <c r="I153" s="16"/>
      <c r="J153" s="16"/>
      <c r="K153" s="16"/>
      <c r="L153" s="8"/>
      <c r="M153" s="9">
        <v>3.0000000000000001E-3</v>
      </c>
      <c r="N153" s="10">
        <v>58.58720000000001</v>
      </c>
      <c r="O153" s="14">
        <f t="shared" si="2"/>
        <v>70.304640000000006</v>
      </c>
    </row>
    <row r="154" spans="1:15" ht="22.15" hidden="1" customHeight="1" outlineLevel="3" x14ac:dyDescent="0.2">
      <c r="A154" s="15" t="s">
        <v>266</v>
      </c>
      <c r="B154" s="15"/>
      <c r="C154" s="15"/>
      <c r="D154" s="15"/>
      <c r="E154" s="15"/>
      <c r="F154" s="16" t="s">
        <v>267</v>
      </c>
      <c r="G154" s="16"/>
      <c r="H154" s="16"/>
      <c r="I154" s="16"/>
      <c r="J154" s="16"/>
      <c r="K154" s="16"/>
      <c r="L154" s="8"/>
      <c r="M154" s="9">
        <v>3.0000000000000001E-3</v>
      </c>
      <c r="N154" s="10">
        <v>61.398400000000009</v>
      </c>
      <c r="O154" s="14">
        <f t="shared" si="2"/>
        <v>73.678080000000008</v>
      </c>
    </row>
    <row r="155" spans="1:15" ht="10.9" hidden="1" customHeight="1" outlineLevel="3" x14ac:dyDescent="0.2">
      <c r="A155" s="15" t="s">
        <v>268</v>
      </c>
      <c r="B155" s="15"/>
      <c r="C155" s="15"/>
      <c r="D155" s="15"/>
      <c r="E155" s="15"/>
      <c r="F155" s="16" t="s">
        <v>269</v>
      </c>
      <c r="G155" s="16"/>
      <c r="H155" s="16"/>
      <c r="I155" s="16"/>
      <c r="J155" s="16"/>
      <c r="K155" s="16"/>
      <c r="L155" s="8"/>
      <c r="M155" s="9">
        <v>2E-3</v>
      </c>
      <c r="N155" s="10">
        <v>8.3216000000000001</v>
      </c>
      <c r="O155" s="14">
        <f t="shared" si="2"/>
        <v>9.9859200000000001</v>
      </c>
    </row>
    <row r="156" spans="1:15" ht="10.9" hidden="1" customHeight="1" outlineLevel="3" x14ac:dyDescent="0.2">
      <c r="A156" s="15" t="s">
        <v>270</v>
      </c>
      <c r="B156" s="15"/>
      <c r="C156" s="15"/>
      <c r="D156" s="15"/>
      <c r="E156" s="15"/>
      <c r="F156" s="16" t="s">
        <v>271</v>
      </c>
      <c r="G156" s="16"/>
      <c r="H156" s="16"/>
      <c r="I156" s="16"/>
      <c r="J156" s="16"/>
      <c r="K156" s="16"/>
      <c r="L156" s="8"/>
      <c r="M156" s="9">
        <v>1E-3</v>
      </c>
      <c r="N156" s="10">
        <v>5.958400000000001</v>
      </c>
      <c r="O156" s="14">
        <f t="shared" si="2"/>
        <v>7.1500800000000009</v>
      </c>
    </row>
    <row r="157" spans="1:15" ht="22.15" hidden="1" customHeight="1" outlineLevel="3" x14ac:dyDescent="0.2">
      <c r="A157" s="15" t="s">
        <v>272</v>
      </c>
      <c r="B157" s="15"/>
      <c r="C157" s="15"/>
      <c r="D157" s="15"/>
      <c r="E157" s="15"/>
      <c r="F157" s="16" t="s">
        <v>273</v>
      </c>
      <c r="G157" s="16"/>
      <c r="H157" s="16"/>
      <c r="I157" s="16"/>
      <c r="J157" s="16"/>
      <c r="K157" s="16"/>
      <c r="L157" s="8"/>
      <c r="M157" s="9">
        <v>3.6999999999999998E-2</v>
      </c>
      <c r="N157" s="10">
        <v>81.950400000000016</v>
      </c>
      <c r="O157" s="14">
        <f t="shared" si="2"/>
        <v>98.340480000000014</v>
      </c>
    </row>
    <row r="158" spans="1:15" ht="22.15" hidden="1" customHeight="1" outlineLevel="3" x14ac:dyDescent="0.2">
      <c r="A158" s="15" t="s">
        <v>274</v>
      </c>
      <c r="B158" s="15"/>
      <c r="C158" s="15"/>
      <c r="D158" s="15"/>
      <c r="E158" s="15"/>
      <c r="F158" s="16" t="s">
        <v>275</v>
      </c>
      <c r="G158" s="16"/>
      <c r="H158" s="16"/>
      <c r="I158" s="16"/>
      <c r="J158" s="16"/>
      <c r="K158" s="16"/>
      <c r="L158" s="8"/>
      <c r="M158" s="9">
        <v>3.0000000000000001E-3</v>
      </c>
      <c r="N158" s="10">
        <v>49.963200000000008</v>
      </c>
      <c r="O158" s="14">
        <f t="shared" si="2"/>
        <v>59.955840000000009</v>
      </c>
    </row>
    <row r="159" spans="1:15" ht="22.15" hidden="1" customHeight="1" outlineLevel="3" x14ac:dyDescent="0.2">
      <c r="A159" s="15" t="s">
        <v>276</v>
      </c>
      <c r="B159" s="15"/>
      <c r="C159" s="15"/>
      <c r="D159" s="15"/>
      <c r="E159" s="15"/>
      <c r="F159" s="16" t="s">
        <v>277</v>
      </c>
      <c r="G159" s="16"/>
      <c r="H159" s="16"/>
      <c r="I159" s="16"/>
      <c r="J159" s="16"/>
      <c r="K159" s="16"/>
      <c r="L159" s="8"/>
      <c r="M159" s="9">
        <v>3.0000000000000001E-3</v>
      </c>
      <c r="N159" s="10">
        <v>54.577600000000004</v>
      </c>
      <c r="O159" s="14">
        <f t="shared" si="2"/>
        <v>65.493120000000005</v>
      </c>
    </row>
    <row r="160" spans="1:15" ht="22.15" hidden="1" customHeight="1" outlineLevel="3" x14ac:dyDescent="0.2">
      <c r="A160" s="15" t="s">
        <v>278</v>
      </c>
      <c r="B160" s="15"/>
      <c r="C160" s="15"/>
      <c r="D160" s="15"/>
      <c r="E160" s="15"/>
      <c r="F160" s="16" t="s">
        <v>279</v>
      </c>
      <c r="G160" s="16"/>
      <c r="H160" s="16"/>
      <c r="I160" s="16"/>
      <c r="J160" s="16"/>
      <c r="K160" s="16"/>
      <c r="L160" s="8"/>
      <c r="M160" s="9">
        <v>5.0000000000000001E-3</v>
      </c>
      <c r="N160" s="10">
        <v>97.384000000000015</v>
      </c>
      <c r="O160" s="14">
        <f t="shared" si="2"/>
        <v>116.86080000000001</v>
      </c>
    </row>
    <row r="161" spans="1:15" ht="10.9" hidden="1" customHeight="1" outlineLevel="3" x14ac:dyDescent="0.2">
      <c r="A161" s="15" t="s">
        <v>280</v>
      </c>
      <c r="B161" s="15"/>
      <c r="C161" s="15"/>
      <c r="D161" s="15"/>
      <c r="E161" s="15"/>
      <c r="F161" s="16" t="s">
        <v>281</v>
      </c>
      <c r="G161" s="16"/>
      <c r="H161" s="16"/>
      <c r="I161" s="16"/>
      <c r="J161" s="16"/>
      <c r="K161" s="16"/>
      <c r="L161" s="8"/>
      <c r="M161" s="9">
        <v>2E-3</v>
      </c>
      <c r="N161" s="10">
        <v>8.1424000000000003</v>
      </c>
      <c r="O161" s="14">
        <f t="shared" si="2"/>
        <v>9.77088</v>
      </c>
    </row>
    <row r="162" spans="1:15" ht="10.9" hidden="1" customHeight="1" outlineLevel="3" x14ac:dyDescent="0.2">
      <c r="A162" s="15" t="s">
        <v>282</v>
      </c>
      <c r="B162" s="15"/>
      <c r="C162" s="15"/>
      <c r="D162" s="15"/>
      <c r="E162" s="15"/>
      <c r="F162" s="16" t="s">
        <v>283</v>
      </c>
      <c r="G162" s="16"/>
      <c r="H162" s="16"/>
      <c r="I162" s="16"/>
      <c r="J162" s="16"/>
      <c r="K162" s="16"/>
      <c r="L162" s="8"/>
      <c r="M162" s="9">
        <v>1E-3</v>
      </c>
      <c r="N162" s="10">
        <v>4.0096000000000007</v>
      </c>
      <c r="O162" s="14">
        <f t="shared" si="2"/>
        <v>4.8115200000000007</v>
      </c>
    </row>
    <row r="163" spans="1:15" ht="22.15" hidden="1" customHeight="1" outlineLevel="3" x14ac:dyDescent="0.2">
      <c r="A163" s="15" t="s">
        <v>284</v>
      </c>
      <c r="B163" s="15"/>
      <c r="C163" s="15"/>
      <c r="D163" s="15"/>
      <c r="E163" s="15"/>
      <c r="F163" s="16" t="s">
        <v>285</v>
      </c>
      <c r="G163" s="16"/>
      <c r="H163" s="16"/>
      <c r="I163" s="16"/>
      <c r="J163" s="16"/>
      <c r="K163" s="16"/>
      <c r="L163" s="8"/>
      <c r="M163" s="9">
        <v>5.0000000000000001E-3</v>
      </c>
      <c r="N163" s="10">
        <v>131.07360000000003</v>
      </c>
      <c r="O163" s="14">
        <f t="shared" si="2"/>
        <v>157.28832000000003</v>
      </c>
    </row>
    <row r="164" spans="1:15" ht="10.9" hidden="1" customHeight="1" outlineLevel="3" x14ac:dyDescent="0.2">
      <c r="A164" s="15" t="s">
        <v>286</v>
      </c>
      <c r="B164" s="15"/>
      <c r="C164" s="15"/>
      <c r="D164" s="15"/>
      <c r="E164" s="15"/>
      <c r="F164" s="16" t="s">
        <v>287</v>
      </c>
      <c r="G164" s="16"/>
      <c r="H164" s="16"/>
      <c r="I164" s="16"/>
      <c r="J164" s="16"/>
      <c r="K164" s="16"/>
      <c r="L164" s="8"/>
      <c r="M164" s="9">
        <v>3.0000000000000001E-3</v>
      </c>
      <c r="N164" s="10">
        <v>11.580800000000002</v>
      </c>
      <c r="O164" s="14">
        <f t="shared" si="2"/>
        <v>13.896960000000002</v>
      </c>
    </row>
    <row r="165" spans="1:15" ht="10.9" hidden="1" customHeight="1" outlineLevel="3" x14ac:dyDescent="0.2">
      <c r="A165" s="15" t="s">
        <v>288</v>
      </c>
      <c r="B165" s="15"/>
      <c r="C165" s="15"/>
      <c r="D165" s="15"/>
      <c r="E165" s="15"/>
      <c r="F165" s="16" t="s">
        <v>289</v>
      </c>
      <c r="G165" s="16"/>
      <c r="H165" s="16"/>
      <c r="I165" s="16"/>
      <c r="J165" s="16"/>
      <c r="K165" s="16"/>
      <c r="L165" s="8"/>
      <c r="M165" s="9">
        <v>5.0000000000000001E-3</v>
      </c>
      <c r="N165" s="10">
        <v>82.107200000000006</v>
      </c>
      <c r="O165" s="14">
        <f t="shared" si="2"/>
        <v>98.52864000000001</v>
      </c>
    </row>
    <row r="166" spans="1:15" ht="10.9" hidden="1" customHeight="1" outlineLevel="3" x14ac:dyDescent="0.2">
      <c r="A166" s="15" t="s">
        <v>290</v>
      </c>
      <c r="B166" s="15"/>
      <c r="C166" s="15"/>
      <c r="D166" s="15"/>
      <c r="E166" s="15"/>
      <c r="F166" s="16" t="s">
        <v>291</v>
      </c>
      <c r="G166" s="16"/>
      <c r="H166" s="16"/>
      <c r="I166" s="16"/>
      <c r="J166" s="16"/>
      <c r="K166" s="16"/>
      <c r="L166" s="8"/>
      <c r="M166" s="9">
        <v>3.0000000000000001E-3</v>
      </c>
      <c r="N166" s="10">
        <v>48.664000000000009</v>
      </c>
      <c r="O166" s="14">
        <f t="shared" si="2"/>
        <v>58.396800000000006</v>
      </c>
    </row>
    <row r="167" spans="1:15" ht="10.9" hidden="1" customHeight="1" outlineLevel="3" x14ac:dyDescent="0.2">
      <c r="A167" s="15" t="s">
        <v>292</v>
      </c>
      <c r="B167" s="15"/>
      <c r="C167" s="15"/>
      <c r="D167" s="15"/>
      <c r="E167" s="15"/>
      <c r="F167" s="16" t="s">
        <v>293</v>
      </c>
      <c r="G167" s="16"/>
      <c r="H167" s="16"/>
      <c r="I167" s="16"/>
      <c r="J167" s="16"/>
      <c r="K167" s="16"/>
      <c r="L167" s="8"/>
      <c r="M167" s="9">
        <v>3.0000000000000001E-3</v>
      </c>
      <c r="N167" s="10">
        <v>49.761600000000001</v>
      </c>
      <c r="O167" s="14">
        <f t="shared" si="2"/>
        <v>59.713920000000002</v>
      </c>
    </row>
    <row r="168" spans="1:15" ht="10.9" hidden="1" customHeight="1" outlineLevel="3" x14ac:dyDescent="0.2">
      <c r="A168" s="15" t="s">
        <v>294</v>
      </c>
      <c r="B168" s="15"/>
      <c r="C168" s="15"/>
      <c r="D168" s="15"/>
      <c r="E168" s="15"/>
      <c r="F168" s="16" t="s">
        <v>295</v>
      </c>
      <c r="G168" s="16"/>
      <c r="H168" s="16"/>
      <c r="I168" s="16"/>
      <c r="J168" s="16"/>
      <c r="K168" s="16"/>
      <c r="L168" s="8"/>
      <c r="M168" s="8"/>
      <c r="N168" s="10">
        <v>1.1424000000000001</v>
      </c>
      <c r="O168" s="14">
        <f t="shared" si="2"/>
        <v>1.3708800000000001</v>
      </c>
    </row>
    <row r="169" spans="1:15" ht="10.9" hidden="1" customHeight="1" outlineLevel="2" collapsed="1" x14ac:dyDescent="0.2">
      <c r="A169" s="20" t="s">
        <v>296</v>
      </c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4">
        <v>0</v>
      </c>
      <c r="O169" s="14">
        <f t="shared" si="2"/>
        <v>0</v>
      </c>
    </row>
    <row r="170" spans="1:15" ht="10.9" hidden="1" customHeight="1" outlineLevel="3" x14ac:dyDescent="0.2">
      <c r="A170" s="15" t="s">
        <v>297</v>
      </c>
      <c r="B170" s="15"/>
      <c r="C170" s="15"/>
      <c r="D170" s="15"/>
      <c r="E170" s="15"/>
      <c r="F170" s="16" t="s">
        <v>298</v>
      </c>
      <c r="G170" s="16"/>
      <c r="H170" s="16"/>
      <c r="I170" s="16"/>
      <c r="J170" s="16"/>
      <c r="K170" s="16"/>
      <c r="L170" s="8"/>
      <c r="M170" s="8"/>
      <c r="N170" s="10">
        <v>2.3968000000000003</v>
      </c>
      <c r="O170" s="14">
        <f t="shared" si="2"/>
        <v>2.87616</v>
      </c>
    </row>
    <row r="171" spans="1:15" ht="10.9" customHeight="1" outlineLevel="1" collapsed="1" x14ac:dyDescent="0.2">
      <c r="A171" s="19" t="s">
        <v>299</v>
      </c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3">
        <v>0</v>
      </c>
      <c r="O171" s="14">
        <f t="shared" si="2"/>
        <v>0</v>
      </c>
    </row>
    <row r="172" spans="1:15" ht="10.9" hidden="1" customHeight="1" outlineLevel="2" collapsed="1" x14ac:dyDescent="0.2">
      <c r="A172" s="20" t="s">
        <v>300</v>
      </c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4">
        <v>0</v>
      </c>
      <c r="O172" s="14">
        <f t="shared" si="2"/>
        <v>0</v>
      </c>
    </row>
    <row r="173" spans="1:15" ht="10.9" hidden="1" customHeight="1" outlineLevel="3" x14ac:dyDescent="0.2">
      <c r="A173" s="15" t="s">
        <v>301</v>
      </c>
      <c r="B173" s="15"/>
      <c r="C173" s="15"/>
      <c r="D173" s="15"/>
      <c r="E173" s="15"/>
      <c r="F173" s="16" t="s">
        <v>302</v>
      </c>
      <c r="G173" s="16"/>
      <c r="H173" s="16"/>
      <c r="I173" s="16"/>
      <c r="J173" s="16"/>
      <c r="K173" s="16"/>
      <c r="L173" s="8"/>
      <c r="M173" s="9">
        <v>2E-3</v>
      </c>
      <c r="N173" s="10">
        <v>17.248000000000001</v>
      </c>
      <c r="O173" s="14">
        <f t="shared" si="2"/>
        <v>20.697600000000001</v>
      </c>
    </row>
    <row r="174" spans="1:15" ht="10.9" hidden="1" customHeight="1" outlineLevel="2" collapsed="1" x14ac:dyDescent="0.2">
      <c r="A174" s="20" t="s">
        <v>303</v>
      </c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4">
        <v>0</v>
      </c>
      <c r="O174" s="14">
        <f t="shared" si="2"/>
        <v>0</v>
      </c>
    </row>
    <row r="175" spans="1:15" ht="10.9" hidden="1" customHeight="1" outlineLevel="3" x14ac:dyDescent="0.2">
      <c r="A175" s="15" t="s">
        <v>304</v>
      </c>
      <c r="B175" s="15"/>
      <c r="C175" s="15"/>
      <c r="D175" s="15"/>
      <c r="E175" s="15"/>
      <c r="F175" s="16" t="s">
        <v>305</v>
      </c>
      <c r="G175" s="16"/>
      <c r="H175" s="16"/>
      <c r="I175" s="16"/>
      <c r="J175" s="16"/>
      <c r="K175" s="16"/>
      <c r="L175" s="8"/>
      <c r="M175" s="9">
        <v>1E-3</v>
      </c>
      <c r="N175" s="10">
        <v>1.0528</v>
      </c>
      <c r="O175" s="14">
        <f t="shared" si="2"/>
        <v>1.2633599999999998</v>
      </c>
    </row>
    <row r="176" spans="1:15" ht="10.9" customHeight="1" outlineLevel="1" collapsed="1" x14ac:dyDescent="0.2">
      <c r="A176" s="19" t="s">
        <v>306</v>
      </c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3">
        <v>0</v>
      </c>
      <c r="O176" s="14">
        <f t="shared" si="2"/>
        <v>0</v>
      </c>
    </row>
    <row r="177" spans="1:15" ht="10.9" hidden="1" customHeight="1" outlineLevel="2" collapsed="1" x14ac:dyDescent="0.2">
      <c r="A177" s="20" t="s">
        <v>307</v>
      </c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4">
        <v>0</v>
      </c>
      <c r="O177" s="14">
        <f t="shared" si="2"/>
        <v>0</v>
      </c>
    </row>
    <row r="178" spans="1:15" ht="10.9" hidden="1" customHeight="1" outlineLevel="3" x14ac:dyDescent="0.2">
      <c r="A178" s="15" t="s">
        <v>308</v>
      </c>
      <c r="B178" s="15"/>
      <c r="C178" s="15"/>
      <c r="D178" s="15"/>
      <c r="E178" s="15"/>
      <c r="F178" s="16" t="s">
        <v>309</v>
      </c>
      <c r="G178" s="16"/>
      <c r="H178" s="16"/>
      <c r="I178" s="16"/>
      <c r="J178" s="16"/>
      <c r="K178" s="16"/>
      <c r="L178" s="8"/>
      <c r="M178" s="8"/>
      <c r="N178" s="10">
        <v>8.0976000000000017</v>
      </c>
      <c r="O178" s="14">
        <f t="shared" si="2"/>
        <v>9.7171200000000013</v>
      </c>
    </row>
    <row r="179" spans="1:15" ht="10.9" hidden="1" customHeight="1" outlineLevel="3" x14ac:dyDescent="0.2">
      <c r="A179" s="15" t="s">
        <v>310</v>
      </c>
      <c r="B179" s="15"/>
      <c r="C179" s="15"/>
      <c r="D179" s="15"/>
      <c r="E179" s="15"/>
      <c r="F179" s="16" t="s">
        <v>311</v>
      </c>
      <c r="G179" s="16"/>
      <c r="H179" s="16"/>
      <c r="I179" s="16"/>
      <c r="J179" s="16"/>
      <c r="K179" s="16"/>
      <c r="L179" s="8"/>
      <c r="M179" s="8"/>
      <c r="N179" s="10">
        <v>8.0976000000000017</v>
      </c>
      <c r="O179" s="14">
        <f t="shared" si="2"/>
        <v>9.7171200000000013</v>
      </c>
    </row>
    <row r="180" spans="1:15" ht="10.9" hidden="1" customHeight="1" outlineLevel="3" x14ac:dyDescent="0.2">
      <c r="A180" s="15" t="s">
        <v>312</v>
      </c>
      <c r="B180" s="15"/>
      <c r="C180" s="15"/>
      <c r="D180" s="15"/>
      <c r="E180" s="15"/>
      <c r="F180" s="16" t="s">
        <v>313</v>
      </c>
      <c r="G180" s="16"/>
      <c r="H180" s="16"/>
      <c r="I180" s="16"/>
      <c r="J180" s="16"/>
      <c r="K180" s="16"/>
      <c r="L180" s="8"/>
      <c r="M180" s="8"/>
      <c r="N180" s="10">
        <v>11.009600000000001</v>
      </c>
      <c r="O180" s="14">
        <f t="shared" si="2"/>
        <v>13.21152</v>
      </c>
    </row>
    <row r="181" spans="1:15" ht="22.15" hidden="1" customHeight="1" outlineLevel="3" x14ac:dyDescent="0.2">
      <c r="A181" s="15" t="s">
        <v>314</v>
      </c>
      <c r="B181" s="15"/>
      <c r="C181" s="15"/>
      <c r="D181" s="15"/>
      <c r="E181" s="15"/>
      <c r="F181" s="16" t="s">
        <v>315</v>
      </c>
      <c r="G181" s="16"/>
      <c r="H181" s="16"/>
      <c r="I181" s="16"/>
      <c r="J181" s="16"/>
      <c r="K181" s="16"/>
      <c r="L181" s="8"/>
      <c r="M181" s="8"/>
      <c r="N181" s="10">
        <v>5.4544000000000006</v>
      </c>
      <c r="O181" s="14">
        <f t="shared" si="2"/>
        <v>6.5452800000000009</v>
      </c>
    </row>
    <row r="182" spans="1:15" ht="22.15" hidden="1" customHeight="1" outlineLevel="3" x14ac:dyDescent="0.2">
      <c r="A182" s="15" t="s">
        <v>316</v>
      </c>
      <c r="B182" s="15"/>
      <c r="C182" s="15"/>
      <c r="D182" s="15"/>
      <c r="E182" s="15"/>
      <c r="F182" s="16" t="s">
        <v>317</v>
      </c>
      <c r="G182" s="16"/>
      <c r="H182" s="16"/>
      <c r="I182" s="16"/>
      <c r="J182" s="16"/>
      <c r="K182" s="16"/>
      <c r="L182" s="8"/>
      <c r="M182" s="9">
        <v>1E-3</v>
      </c>
      <c r="N182" s="10">
        <v>13.944000000000001</v>
      </c>
      <c r="O182" s="14">
        <f t="shared" si="2"/>
        <v>16.732800000000001</v>
      </c>
    </row>
    <row r="183" spans="1:15" ht="10.9" hidden="1" customHeight="1" outlineLevel="3" x14ac:dyDescent="0.2">
      <c r="A183" s="15" t="s">
        <v>318</v>
      </c>
      <c r="B183" s="15"/>
      <c r="C183" s="15"/>
      <c r="D183" s="15"/>
      <c r="E183" s="15"/>
      <c r="F183" s="16" t="s">
        <v>319</v>
      </c>
      <c r="G183" s="16"/>
      <c r="H183" s="16"/>
      <c r="I183" s="16"/>
      <c r="J183" s="16"/>
      <c r="K183" s="16"/>
      <c r="L183" s="8"/>
      <c r="M183" s="8"/>
      <c r="N183" s="10">
        <v>10.281600000000001</v>
      </c>
      <c r="O183" s="14">
        <f t="shared" si="2"/>
        <v>12.33792</v>
      </c>
    </row>
    <row r="184" spans="1:15" ht="22.15" hidden="1" customHeight="1" outlineLevel="3" x14ac:dyDescent="0.2">
      <c r="A184" s="15" t="s">
        <v>320</v>
      </c>
      <c r="B184" s="15"/>
      <c r="C184" s="15"/>
      <c r="D184" s="15"/>
      <c r="E184" s="15"/>
      <c r="F184" s="16" t="s">
        <v>321</v>
      </c>
      <c r="G184" s="16"/>
      <c r="H184" s="16"/>
      <c r="I184" s="16"/>
      <c r="J184" s="16"/>
      <c r="K184" s="16"/>
      <c r="L184" s="8"/>
      <c r="M184" s="9">
        <v>0.01</v>
      </c>
      <c r="N184" s="10">
        <v>4.7936000000000005</v>
      </c>
      <c r="O184" s="14">
        <f t="shared" si="2"/>
        <v>5.7523200000000001</v>
      </c>
    </row>
    <row r="185" spans="1:15" ht="10.9" hidden="1" customHeight="1" outlineLevel="3" x14ac:dyDescent="0.2">
      <c r="A185" s="15" t="s">
        <v>322</v>
      </c>
      <c r="B185" s="15"/>
      <c r="C185" s="15"/>
      <c r="D185" s="15"/>
      <c r="E185" s="15"/>
      <c r="F185" s="16" t="s">
        <v>323</v>
      </c>
      <c r="G185" s="16"/>
      <c r="H185" s="16"/>
      <c r="I185" s="16"/>
      <c r="J185" s="16"/>
      <c r="K185" s="16"/>
      <c r="L185" s="8"/>
      <c r="M185" s="8"/>
      <c r="N185" s="10">
        <v>0.70560000000000012</v>
      </c>
      <c r="O185" s="14">
        <f t="shared" si="2"/>
        <v>0.84672000000000014</v>
      </c>
    </row>
    <row r="186" spans="1:15" ht="10.9" hidden="1" customHeight="1" outlineLevel="3" x14ac:dyDescent="0.2">
      <c r="A186" s="15" t="s">
        <v>324</v>
      </c>
      <c r="B186" s="15"/>
      <c r="C186" s="15"/>
      <c r="D186" s="15"/>
      <c r="E186" s="15"/>
      <c r="F186" s="16" t="s">
        <v>325</v>
      </c>
      <c r="G186" s="16"/>
      <c r="H186" s="16"/>
      <c r="I186" s="16"/>
      <c r="J186" s="16"/>
      <c r="K186" s="16"/>
      <c r="L186" s="8"/>
      <c r="M186" s="9">
        <v>3.0000000000000001E-3</v>
      </c>
      <c r="N186" s="10">
        <v>0.69440000000000002</v>
      </c>
      <c r="O186" s="14">
        <f t="shared" si="2"/>
        <v>0.83328000000000002</v>
      </c>
    </row>
    <row r="187" spans="1:15" ht="10.9" hidden="1" customHeight="1" outlineLevel="3" x14ac:dyDescent="0.2">
      <c r="A187" s="15" t="s">
        <v>326</v>
      </c>
      <c r="B187" s="15"/>
      <c r="C187" s="15"/>
      <c r="D187" s="15"/>
      <c r="E187" s="15"/>
      <c r="F187" s="16" t="s">
        <v>327</v>
      </c>
      <c r="G187" s="16"/>
      <c r="H187" s="16"/>
      <c r="I187" s="16"/>
      <c r="J187" s="16"/>
      <c r="K187" s="16"/>
      <c r="L187" s="8"/>
      <c r="M187" s="9">
        <v>1E-3</v>
      </c>
      <c r="N187" s="10">
        <v>1.4672000000000003</v>
      </c>
      <c r="O187" s="14">
        <f t="shared" si="2"/>
        <v>1.7606400000000002</v>
      </c>
    </row>
    <row r="188" spans="1:15" ht="10.9" hidden="1" customHeight="1" outlineLevel="3" x14ac:dyDescent="0.2">
      <c r="A188" s="15" t="s">
        <v>328</v>
      </c>
      <c r="B188" s="15"/>
      <c r="C188" s="15"/>
      <c r="D188" s="15"/>
      <c r="E188" s="15"/>
      <c r="F188" s="16" t="s">
        <v>329</v>
      </c>
      <c r="G188" s="16"/>
      <c r="H188" s="16"/>
      <c r="I188" s="16"/>
      <c r="J188" s="16"/>
      <c r="K188" s="16"/>
      <c r="L188" s="8"/>
      <c r="M188" s="9">
        <v>3.0000000000000001E-3</v>
      </c>
      <c r="N188" s="10">
        <v>4.9615999999999998</v>
      </c>
      <c r="O188" s="14">
        <f t="shared" si="2"/>
        <v>5.9539199999999992</v>
      </c>
    </row>
    <row r="189" spans="1:15" ht="10.9" hidden="1" customHeight="1" outlineLevel="3" x14ac:dyDescent="0.2">
      <c r="A189" s="15" t="s">
        <v>330</v>
      </c>
      <c r="B189" s="15"/>
      <c r="C189" s="15"/>
      <c r="D189" s="15"/>
      <c r="E189" s="15"/>
      <c r="F189" s="16" t="s">
        <v>331</v>
      </c>
      <c r="G189" s="16"/>
      <c r="H189" s="16"/>
      <c r="I189" s="16"/>
      <c r="J189" s="16"/>
      <c r="K189" s="16"/>
      <c r="L189" s="8"/>
      <c r="M189" s="9">
        <v>1E-3</v>
      </c>
      <c r="N189" s="10">
        <v>7.3248000000000006</v>
      </c>
      <c r="O189" s="14">
        <f t="shared" si="2"/>
        <v>8.7897600000000011</v>
      </c>
    </row>
    <row r="190" spans="1:15" ht="22.15" hidden="1" customHeight="1" outlineLevel="3" x14ac:dyDescent="0.2">
      <c r="A190" s="15" t="s">
        <v>332</v>
      </c>
      <c r="B190" s="15"/>
      <c r="C190" s="15"/>
      <c r="D190" s="15"/>
      <c r="E190" s="15"/>
      <c r="F190" s="16" t="s">
        <v>333</v>
      </c>
      <c r="G190" s="16"/>
      <c r="H190" s="16"/>
      <c r="I190" s="16"/>
      <c r="J190" s="16"/>
      <c r="K190" s="16"/>
      <c r="L190" s="8"/>
      <c r="M190" s="9">
        <v>1E-3</v>
      </c>
      <c r="N190" s="10">
        <v>5.6672000000000002</v>
      </c>
      <c r="O190" s="14">
        <f t="shared" si="2"/>
        <v>6.8006400000000005</v>
      </c>
    </row>
    <row r="191" spans="1:15" ht="10.9" hidden="1" customHeight="1" outlineLevel="3" x14ac:dyDescent="0.2">
      <c r="A191" s="15" t="s">
        <v>334</v>
      </c>
      <c r="B191" s="15"/>
      <c r="C191" s="15"/>
      <c r="D191" s="15"/>
      <c r="E191" s="15"/>
      <c r="F191" s="16" t="s">
        <v>335</v>
      </c>
      <c r="G191" s="16"/>
      <c r="H191" s="16"/>
      <c r="I191" s="16"/>
      <c r="J191" s="16"/>
      <c r="K191" s="16"/>
      <c r="L191" s="8"/>
      <c r="M191" s="9">
        <v>2E-3</v>
      </c>
      <c r="N191" s="10">
        <v>1.4448000000000001</v>
      </c>
      <c r="O191" s="14">
        <f t="shared" si="2"/>
        <v>1.73376</v>
      </c>
    </row>
    <row r="192" spans="1:15" ht="10.9" hidden="1" customHeight="1" outlineLevel="2" collapsed="1" x14ac:dyDescent="0.2">
      <c r="A192" s="20" t="s">
        <v>336</v>
      </c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4">
        <v>0</v>
      </c>
      <c r="O192" s="14">
        <f t="shared" si="2"/>
        <v>0</v>
      </c>
    </row>
    <row r="193" spans="1:15" ht="10.9" hidden="1" customHeight="1" outlineLevel="3" x14ac:dyDescent="0.2">
      <c r="A193" s="15" t="s">
        <v>337</v>
      </c>
      <c r="B193" s="15"/>
      <c r="C193" s="15"/>
      <c r="D193" s="15"/>
      <c r="E193" s="15"/>
      <c r="F193" s="16" t="s">
        <v>338</v>
      </c>
      <c r="G193" s="16"/>
      <c r="H193" s="16"/>
      <c r="I193" s="16"/>
      <c r="J193" s="16"/>
      <c r="K193" s="16"/>
      <c r="L193" s="8"/>
      <c r="M193" s="9">
        <v>7.0000000000000001E-3</v>
      </c>
      <c r="N193" s="10">
        <v>2.0272000000000001</v>
      </c>
      <c r="O193" s="14">
        <f t="shared" si="2"/>
        <v>2.4326400000000001</v>
      </c>
    </row>
    <row r="194" spans="1:15" ht="10.9" hidden="1" customHeight="1" outlineLevel="3" x14ac:dyDescent="0.2">
      <c r="A194" s="15" t="s">
        <v>339</v>
      </c>
      <c r="B194" s="15"/>
      <c r="C194" s="15"/>
      <c r="D194" s="15"/>
      <c r="E194" s="15"/>
      <c r="F194" s="16" t="s">
        <v>340</v>
      </c>
      <c r="G194" s="16"/>
      <c r="H194" s="16"/>
      <c r="I194" s="16"/>
      <c r="J194" s="16"/>
      <c r="K194" s="16"/>
      <c r="L194" s="8"/>
      <c r="M194" s="9">
        <v>1E-3</v>
      </c>
      <c r="N194" s="10">
        <v>3.5056000000000003</v>
      </c>
      <c r="O194" s="14">
        <f t="shared" si="2"/>
        <v>4.2067199999999998</v>
      </c>
    </row>
    <row r="195" spans="1:15" ht="10.9" hidden="1" customHeight="1" outlineLevel="3" x14ac:dyDescent="0.2">
      <c r="A195" s="15" t="s">
        <v>341</v>
      </c>
      <c r="B195" s="15"/>
      <c r="C195" s="15"/>
      <c r="D195" s="15"/>
      <c r="E195" s="15"/>
      <c r="F195" s="16" t="s">
        <v>342</v>
      </c>
      <c r="G195" s="16"/>
      <c r="H195" s="16"/>
      <c r="I195" s="16"/>
      <c r="J195" s="16"/>
      <c r="K195" s="16"/>
      <c r="L195" s="8"/>
      <c r="M195" s="9">
        <v>2E-3</v>
      </c>
      <c r="N195" s="10">
        <v>3.5504000000000002</v>
      </c>
      <c r="O195" s="14">
        <f t="shared" si="2"/>
        <v>4.2604800000000003</v>
      </c>
    </row>
    <row r="196" spans="1:15" ht="10.9" hidden="1" customHeight="1" outlineLevel="3" x14ac:dyDescent="0.2">
      <c r="A196" s="15" t="s">
        <v>343</v>
      </c>
      <c r="B196" s="15"/>
      <c r="C196" s="15"/>
      <c r="D196" s="15"/>
      <c r="E196" s="15"/>
      <c r="F196" s="16" t="s">
        <v>344</v>
      </c>
      <c r="G196" s="16"/>
      <c r="H196" s="16"/>
      <c r="I196" s="16"/>
      <c r="J196" s="16"/>
      <c r="K196" s="16"/>
      <c r="L196" s="8"/>
      <c r="M196" s="9">
        <v>6.0000000000000001E-3</v>
      </c>
      <c r="N196" s="10">
        <v>1.9936000000000003</v>
      </c>
      <c r="O196" s="14">
        <f t="shared" si="2"/>
        <v>2.3923200000000002</v>
      </c>
    </row>
    <row r="197" spans="1:15" ht="10.9" hidden="1" customHeight="1" outlineLevel="3" x14ac:dyDescent="0.2">
      <c r="A197" s="15" t="s">
        <v>345</v>
      </c>
      <c r="B197" s="15"/>
      <c r="C197" s="15"/>
      <c r="D197" s="15"/>
      <c r="E197" s="15"/>
      <c r="F197" s="16" t="s">
        <v>346</v>
      </c>
      <c r="G197" s="16"/>
      <c r="H197" s="16"/>
      <c r="I197" s="16"/>
      <c r="J197" s="16"/>
      <c r="K197" s="16"/>
      <c r="L197" s="8"/>
      <c r="M197" s="9">
        <v>7.0000000000000001E-3</v>
      </c>
      <c r="N197" s="10">
        <v>2.3520000000000003</v>
      </c>
      <c r="O197" s="14">
        <f t="shared" si="2"/>
        <v>2.8224000000000005</v>
      </c>
    </row>
    <row r="198" spans="1:15" ht="10.9" hidden="1" customHeight="1" outlineLevel="3" x14ac:dyDescent="0.2">
      <c r="A198" s="15" t="s">
        <v>347</v>
      </c>
      <c r="B198" s="15"/>
      <c r="C198" s="15"/>
      <c r="D198" s="15"/>
      <c r="E198" s="15"/>
      <c r="F198" s="16" t="s">
        <v>348</v>
      </c>
      <c r="G198" s="16"/>
      <c r="H198" s="16"/>
      <c r="I198" s="16"/>
      <c r="J198" s="16"/>
      <c r="K198" s="16"/>
      <c r="L198" s="8"/>
      <c r="M198" s="9">
        <v>8.9999999999999993E-3</v>
      </c>
      <c r="N198" s="10">
        <v>2.8000000000000003</v>
      </c>
      <c r="O198" s="14">
        <f t="shared" ref="O198:O254" si="3">N198*1.2</f>
        <v>3.3600000000000003</v>
      </c>
    </row>
    <row r="199" spans="1:15" ht="10.9" hidden="1" customHeight="1" outlineLevel="3" x14ac:dyDescent="0.2">
      <c r="A199" s="15" t="s">
        <v>349</v>
      </c>
      <c r="B199" s="15"/>
      <c r="C199" s="15"/>
      <c r="D199" s="15"/>
      <c r="E199" s="15"/>
      <c r="F199" s="16" t="s">
        <v>350</v>
      </c>
      <c r="G199" s="16"/>
      <c r="H199" s="16"/>
      <c r="I199" s="16"/>
      <c r="J199" s="16"/>
      <c r="K199" s="16"/>
      <c r="L199" s="8"/>
      <c r="M199" s="8"/>
      <c r="N199" s="10">
        <v>2.7552000000000003</v>
      </c>
      <c r="O199" s="14">
        <f t="shared" si="3"/>
        <v>3.3062400000000003</v>
      </c>
    </row>
    <row r="200" spans="1:15" ht="10.9" hidden="1" customHeight="1" outlineLevel="2" collapsed="1" x14ac:dyDescent="0.2">
      <c r="A200" s="20" t="s">
        <v>351</v>
      </c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4">
        <v>0</v>
      </c>
      <c r="O200" s="14">
        <f t="shared" si="3"/>
        <v>0</v>
      </c>
    </row>
    <row r="201" spans="1:15" ht="10.9" hidden="1" customHeight="1" outlineLevel="3" x14ac:dyDescent="0.2">
      <c r="A201" s="15" t="s">
        <v>352</v>
      </c>
      <c r="B201" s="15"/>
      <c r="C201" s="15"/>
      <c r="D201" s="15"/>
      <c r="E201" s="15"/>
      <c r="F201" s="16" t="s">
        <v>353</v>
      </c>
      <c r="G201" s="16"/>
      <c r="H201" s="16"/>
      <c r="I201" s="16"/>
      <c r="J201" s="16"/>
      <c r="K201" s="16"/>
      <c r="L201" s="8"/>
      <c r="M201" s="9">
        <v>2E-3</v>
      </c>
      <c r="N201" s="10">
        <v>4.4464000000000006</v>
      </c>
      <c r="O201" s="14">
        <f t="shared" si="3"/>
        <v>5.3356800000000009</v>
      </c>
    </row>
    <row r="202" spans="1:15" ht="10.9" hidden="1" customHeight="1" outlineLevel="3" x14ac:dyDescent="0.2">
      <c r="A202" s="15" t="s">
        <v>354</v>
      </c>
      <c r="B202" s="15"/>
      <c r="C202" s="15"/>
      <c r="D202" s="15"/>
      <c r="E202" s="15"/>
      <c r="F202" s="16" t="s">
        <v>355</v>
      </c>
      <c r="G202" s="16"/>
      <c r="H202" s="16"/>
      <c r="I202" s="16"/>
      <c r="J202" s="16"/>
      <c r="K202" s="16"/>
      <c r="L202" s="8"/>
      <c r="M202" s="9">
        <v>1E-3</v>
      </c>
      <c r="N202" s="10">
        <v>4.2448000000000006</v>
      </c>
      <c r="O202" s="14">
        <f t="shared" si="3"/>
        <v>5.0937600000000005</v>
      </c>
    </row>
    <row r="203" spans="1:15" ht="10.9" hidden="1" customHeight="1" outlineLevel="3" x14ac:dyDescent="0.2">
      <c r="A203" s="15" t="s">
        <v>356</v>
      </c>
      <c r="B203" s="15"/>
      <c r="C203" s="15"/>
      <c r="D203" s="15"/>
      <c r="E203" s="15"/>
      <c r="F203" s="16" t="s">
        <v>357</v>
      </c>
      <c r="G203" s="16"/>
      <c r="H203" s="16"/>
      <c r="I203" s="16"/>
      <c r="J203" s="16"/>
      <c r="K203" s="16"/>
      <c r="L203" s="8"/>
      <c r="M203" s="9">
        <v>2E-3</v>
      </c>
      <c r="N203" s="10">
        <v>6.2271999999999998</v>
      </c>
      <c r="O203" s="14">
        <f t="shared" si="3"/>
        <v>7.4726399999999993</v>
      </c>
    </row>
    <row r="204" spans="1:15" ht="10.9" hidden="1" customHeight="1" outlineLevel="3" x14ac:dyDescent="0.2">
      <c r="A204" s="15" t="s">
        <v>358</v>
      </c>
      <c r="B204" s="15"/>
      <c r="C204" s="15"/>
      <c r="D204" s="15"/>
      <c r="E204" s="15"/>
      <c r="F204" s="16" t="s">
        <v>359</v>
      </c>
      <c r="G204" s="16"/>
      <c r="H204" s="16"/>
      <c r="I204" s="16"/>
      <c r="J204" s="16"/>
      <c r="K204" s="16"/>
      <c r="L204" s="8"/>
      <c r="M204" s="9">
        <v>1E-3</v>
      </c>
      <c r="N204" s="10">
        <v>10.64</v>
      </c>
      <c r="O204" s="14">
        <f t="shared" si="3"/>
        <v>12.768000000000001</v>
      </c>
    </row>
    <row r="205" spans="1:15" ht="10.9" hidden="1" customHeight="1" outlineLevel="3" x14ac:dyDescent="0.2">
      <c r="A205" s="15" t="s">
        <v>360</v>
      </c>
      <c r="B205" s="15"/>
      <c r="C205" s="15"/>
      <c r="D205" s="15"/>
      <c r="E205" s="15"/>
      <c r="F205" s="16" t="s">
        <v>361</v>
      </c>
      <c r="G205" s="16"/>
      <c r="H205" s="16"/>
      <c r="I205" s="16"/>
      <c r="J205" s="16"/>
      <c r="K205" s="16"/>
      <c r="L205" s="8"/>
      <c r="M205" s="9">
        <v>4.0000000000000001E-3</v>
      </c>
      <c r="N205" s="10">
        <v>15.265600000000003</v>
      </c>
      <c r="O205" s="14">
        <f t="shared" si="3"/>
        <v>18.318720000000003</v>
      </c>
    </row>
    <row r="206" spans="1:15" ht="10.9" hidden="1" customHeight="1" outlineLevel="3" x14ac:dyDescent="0.2">
      <c r="A206" s="15" t="s">
        <v>362</v>
      </c>
      <c r="B206" s="15"/>
      <c r="C206" s="15"/>
      <c r="D206" s="15"/>
      <c r="E206" s="15"/>
      <c r="F206" s="16" t="s">
        <v>363</v>
      </c>
      <c r="G206" s="16"/>
      <c r="H206" s="16"/>
      <c r="I206" s="16"/>
      <c r="J206" s="16"/>
      <c r="K206" s="16"/>
      <c r="L206" s="8"/>
      <c r="M206" s="9">
        <v>1E-3</v>
      </c>
      <c r="N206" s="10">
        <v>2.8000000000000003</v>
      </c>
      <c r="O206" s="14">
        <f t="shared" si="3"/>
        <v>3.3600000000000003</v>
      </c>
    </row>
    <row r="207" spans="1:15" ht="10.9" hidden="1" customHeight="1" outlineLevel="3" x14ac:dyDescent="0.2">
      <c r="A207" s="15" t="s">
        <v>364</v>
      </c>
      <c r="B207" s="15"/>
      <c r="C207" s="15"/>
      <c r="D207" s="15"/>
      <c r="E207" s="15"/>
      <c r="F207" s="16" t="s">
        <v>365</v>
      </c>
      <c r="G207" s="16"/>
      <c r="H207" s="16"/>
      <c r="I207" s="16"/>
      <c r="J207" s="16"/>
      <c r="K207" s="16"/>
      <c r="L207" s="8"/>
      <c r="M207" s="9">
        <v>1E-3</v>
      </c>
      <c r="N207" s="10">
        <v>3.528</v>
      </c>
      <c r="O207" s="14">
        <f t="shared" si="3"/>
        <v>4.2336</v>
      </c>
    </row>
    <row r="208" spans="1:15" ht="22.15" hidden="1" customHeight="1" outlineLevel="3" x14ac:dyDescent="0.2">
      <c r="A208" s="15" t="s">
        <v>366</v>
      </c>
      <c r="B208" s="15"/>
      <c r="C208" s="15"/>
      <c r="D208" s="15"/>
      <c r="E208" s="15"/>
      <c r="F208" s="16" t="s">
        <v>367</v>
      </c>
      <c r="G208" s="16"/>
      <c r="H208" s="16"/>
      <c r="I208" s="16"/>
      <c r="J208" s="16"/>
      <c r="K208" s="16"/>
      <c r="L208" s="8"/>
      <c r="M208" s="9">
        <v>3.0000000000000001E-3</v>
      </c>
      <c r="N208" s="10">
        <v>6.8768000000000002</v>
      </c>
      <c r="O208" s="14">
        <f t="shared" si="3"/>
        <v>8.2521599999999999</v>
      </c>
    </row>
    <row r="209" spans="1:15" ht="22.15" hidden="1" customHeight="1" outlineLevel="3" x14ac:dyDescent="0.2">
      <c r="A209" s="15" t="s">
        <v>368</v>
      </c>
      <c r="B209" s="15"/>
      <c r="C209" s="15"/>
      <c r="D209" s="15"/>
      <c r="E209" s="15"/>
      <c r="F209" s="16" t="s">
        <v>369</v>
      </c>
      <c r="G209" s="16"/>
      <c r="H209" s="16"/>
      <c r="I209" s="16"/>
      <c r="J209" s="16"/>
      <c r="K209" s="16"/>
      <c r="L209" s="8"/>
      <c r="M209" s="9">
        <v>1E-3</v>
      </c>
      <c r="N209" s="10">
        <v>8.3216000000000001</v>
      </c>
      <c r="O209" s="14">
        <f t="shared" si="3"/>
        <v>9.9859200000000001</v>
      </c>
    </row>
    <row r="210" spans="1:15" ht="10.9" hidden="1" customHeight="1" outlineLevel="3" x14ac:dyDescent="0.2">
      <c r="A210" s="15" t="s">
        <v>370</v>
      </c>
      <c r="B210" s="15"/>
      <c r="C210" s="15"/>
      <c r="D210" s="15"/>
      <c r="E210" s="15"/>
      <c r="F210" s="16" t="s">
        <v>371</v>
      </c>
      <c r="G210" s="16"/>
      <c r="H210" s="16"/>
      <c r="I210" s="16"/>
      <c r="J210" s="16"/>
      <c r="K210" s="16"/>
      <c r="L210" s="8"/>
      <c r="M210" s="9">
        <v>3.0000000000000001E-3</v>
      </c>
      <c r="N210" s="10">
        <v>8.6016000000000012</v>
      </c>
      <c r="O210" s="14">
        <f t="shared" si="3"/>
        <v>10.32192</v>
      </c>
    </row>
    <row r="211" spans="1:15" ht="10.9" hidden="1" customHeight="1" outlineLevel="3" x14ac:dyDescent="0.2">
      <c r="A211" s="15" t="s">
        <v>372</v>
      </c>
      <c r="B211" s="15"/>
      <c r="C211" s="15"/>
      <c r="D211" s="15"/>
      <c r="E211" s="15"/>
      <c r="F211" s="16" t="s">
        <v>373</v>
      </c>
      <c r="G211" s="16"/>
      <c r="H211" s="16"/>
      <c r="I211" s="16"/>
      <c r="J211" s="16"/>
      <c r="K211" s="16"/>
      <c r="L211" s="8"/>
      <c r="M211" s="9">
        <v>3.0000000000000001E-3</v>
      </c>
      <c r="N211" s="10">
        <v>9.2960000000000012</v>
      </c>
      <c r="O211" s="14">
        <f t="shared" si="3"/>
        <v>11.155200000000001</v>
      </c>
    </row>
    <row r="212" spans="1:15" ht="10.9" hidden="1" customHeight="1" outlineLevel="3" x14ac:dyDescent="0.2">
      <c r="A212" s="15" t="s">
        <v>374</v>
      </c>
      <c r="B212" s="15"/>
      <c r="C212" s="15"/>
      <c r="D212" s="15"/>
      <c r="E212" s="15"/>
      <c r="F212" s="16" t="s">
        <v>375</v>
      </c>
      <c r="G212" s="16"/>
      <c r="H212" s="16"/>
      <c r="I212" s="16"/>
      <c r="J212" s="16"/>
      <c r="K212" s="16"/>
      <c r="L212" s="8"/>
      <c r="M212" s="9">
        <v>4.0000000000000001E-3</v>
      </c>
      <c r="N212" s="10">
        <v>10.494400000000001</v>
      </c>
      <c r="O212" s="14">
        <f t="shared" si="3"/>
        <v>12.59328</v>
      </c>
    </row>
    <row r="213" spans="1:15" ht="10.9" hidden="1" customHeight="1" outlineLevel="3" x14ac:dyDescent="0.2">
      <c r="A213" s="15" t="s">
        <v>376</v>
      </c>
      <c r="B213" s="15"/>
      <c r="C213" s="15"/>
      <c r="D213" s="15"/>
      <c r="E213" s="15"/>
      <c r="F213" s="16" t="s">
        <v>377</v>
      </c>
      <c r="G213" s="16"/>
      <c r="H213" s="16"/>
      <c r="I213" s="16"/>
      <c r="J213" s="16"/>
      <c r="K213" s="16"/>
      <c r="L213" s="8"/>
      <c r="M213" s="9">
        <v>4.0000000000000001E-3</v>
      </c>
      <c r="N213" s="10">
        <v>12.656000000000002</v>
      </c>
      <c r="O213" s="14">
        <f t="shared" si="3"/>
        <v>15.187200000000002</v>
      </c>
    </row>
    <row r="214" spans="1:15" ht="10.9" hidden="1" customHeight="1" outlineLevel="3" x14ac:dyDescent="0.2">
      <c r="A214" s="15" t="s">
        <v>378</v>
      </c>
      <c r="B214" s="15"/>
      <c r="C214" s="15"/>
      <c r="D214" s="15"/>
      <c r="E214" s="15"/>
      <c r="F214" s="16" t="s">
        <v>379</v>
      </c>
      <c r="G214" s="16"/>
      <c r="H214" s="16"/>
      <c r="I214" s="16"/>
      <c r="J214" s="16"/>
      <c r="K214" s="16"/>
      <c r="L214" s="8"/>
      <c r="M214" s="9">
        <v>1E-3</v>
      </c>
      <c r="N214" s="10">
        <v>15.523200000000001</v>
      </c>
      <c r="O214" s="14">
        <f t="shared" si="3"/>
        <v>18.627839999999999</v>
      </c>
    </row>
    <row r="215" spans="1:15" ht="10.9" hidden="1" customHeight="1" outlineLevel="3" x14ac:dyDescent="0.2">
      <c r="A215" s="15" t="s">
        <v>380</v>
      </c>
      <c r="B215" s="15"/>
      <c r="C215" s="15"/>
      <c r="D215" s="15"/>
      <c r="E215" s="15"/>
      <c r="F215" s="16" t="s">
        <v>381</v>
      </c>
      <c r="G215" s="16"/>
      <c r="H215" s="16"/>
      <c r="I215" s="16"/>
      <c r="J215" s="16"/>
      <c r="K215" s="16"/>
      <c r="L215" s="8"/>
      <c r="M215" s="9">
        <v>1E-3</v>
      </c>
      <c r="N215" s="10">
        <v>4.9840000000000009</v>
      </c>
      <c r="O215" s="14">
        <f t="shared" si="3"/>
        <v>5.9808000000000012</v>
      </c>
    </row>
    <row r="216" spans="1:15" ht="10.9" hidden="1" customHeight="1" outlineLevel="3" x14ac:dyDescent="0.2">
      <c r="A216" s="15" t="s">
        <v>382</v>
      </c>
      <c r="B216" s="15"/>
      <c r="C216" s="15"/>
      <c r="D216" s="15"/>
      <c r="E216" s="15"/>
      <c r="F216" s="16" t="s">
        <v>383</v>
      </c>
      <c r="G216" s="16"/>
      <c r="H216" s="16"/>
      <c r="I216" s="16"/>
      <c r="J216" s="16"/>
      <c r="K216" s="16"/>
      <c r="L216" s="8"/>
      <c r="M216" s="9">
        <v>3.0000000000000001E-3</v>
      </c>
      <c r="N216" s="10">
        <v>4.4912000000000001</v>
      </c>
      <c r="O216" s="14">
        <f t="shared" si="3"/>
        <v>5.3894399999999996</v>
      </c>
    </row>
    <row r="217" spans="1:15" ht="10.9" hidden="1" customHeight="1" outlineLevel="3" x14ac:dyDescent="0.2">
      <c r="A217" s="15" t="s">
        <v>384</v>
      </c>
      <c r="B217" s="15"/>
      <c r="C217" s="15"/>
      <c r="D217" s="15"/>
      <c r="E217" s="15"/>
      <c r="F217" s="16" t="s">
        <v>385</v>
      </c>
      <c r="G217" s="16"/>
      <c r="H217" s="16"/>
      <c r="I217" s="16"/>
      <c r="J217" s="16"/>
      <c r="K217" s="16"/>
      <c r="L217" s="8"/>
      <c r="M217" s="9">
        <v>4.0000000000000001E-3</v>
      </c>
      <c r="N217" s="10">
        <v>9.8000000000000007</v>
      </c>
      <c r="O217" s="14">
        <f t="shared" si="3"/>
        <v>11.76</v>
      </c>
    </row>
    <row r="218" spans="1:15" ht="10.9" hidden="1" customHeight="1" outlineLevel="3" x14ac:dyDescent="0.2">
      <c r="A218" s="15" t="s">
        <v>386</v>
      </c>
      <c r="B218" s="15"/>
      <c r="C218" s="15"/>
      <c r="D218" s="15"/>
      <c r="E218" s="15"/>
      <c r="F218" s="16" t="s">
        <v>387</v>
      </c>
      <c r="G218" s="16"/>
      <c r="H218" s="16"/>
      <c r="I218" s="16"/>
      <c r="J218" s="16"/>
      <c r="K218" s="16"/>
      <c r="L218" s="8"/>
      <c r="M218" s="9">
        <v>1E-3</v>
      </c>
      <c r="N218" s="10">
        <v>2.7776000000000001</v>
      </c>
      <c r="O218" s="14">
        <f t="shared" si="3"/>
        <v>3.3331200000000001</v>
      </c>
    </row>
    <row r="219" spans="1:15" ht="22.15" hidden="1" customHeight="1" outlineLevel="3" x14ac:dyDescent="0.2">
      <c r="A219" s="15" t="s">
        <v>388</v>
      </c>
      <c r="B219" s="15"/>
      <c r="C219" s="15"/>
      <c r="D219" s="15"/>
      <c r="E219" s="15"/>
      <c r="F219" s="16" t="s">
        <v>389</v>
      </c>
      <c r="G219" s="16"/>
      <c r="H219" s="16"/>
      <c r="I219" s="16"/>
      <c r="J219" s="16"/>
      <c r="K219" s="16"/>
      <c r="L219" s="8"/>
      <c r="M219" s="9">
        <v>2E-3</v>
      </c>
      <c r="N219" s="10">
        <v>4.0096000000000007</v>
      </c>
      <c r="O219" s="14">
        <f t="shared" si="3"/>
        <v>4.8115200000000007</v>
      </c>
    </row>
    <row r="220" spans="1:15" ht="22.15" hidden="1" customHeight="1" outlineLevel="3" x14ac:dyDescent="0.2">
      <c r="A220" s="15" t="s">
        <v>390</v>
      </c>
      <c r="B220" s="15"/>
      <c r="C220" s="15"/>
      <c r="D220" s="15"/>
      <c r="E220" s="15"/>
      <c r="F220" s="16" t="s">
        <v>391</v>
      </c>
      <c r="G220" s="16"/>
      <c r="H220" s="16"/>
      <c r="I220" s="16"/>
      <c r="J220" s="16"/>
      <c r="K220" s="16"/>
      <c r="L220" s="8"/>
      <c r="M220" s="9">
        <v>2E-3</v>
      </c>
      <c r="N220" s="10">
        <v>4.9280000000000008</v>
      </c>
      <c r="O220" s="14">
        <f t="shared" si="3"/>
        <v>5.9136000000000006</v>
      </c>
    </row>
    <row r="221" spans="1:15" ht="10.9" hidden="1" customHeight="1" outlineLevel="3" x14ac:dyDescent="0.2">
      <c r="A221" s="15" t="s">
        <v>392</v>
      </c>
      <c r="B221" s="15"/>
      <c r="C221" s="15"/>
      <c r="D221" s="15"/>
      <c r="E221" s="15"/>
      <c r="F221" s="16" t="s">
        <v>393</v>
      </c>
      <c r="G221" s="16"/>
      <c r="H221" s="16"/>
      <c r="I221" s="16"/>
      <c r="J221" s="16"/>
      <c r="K221" s="16"/>
      <c r="L221" s="8"/>
      <c r="M221" s="8"/>
      <c r="N221" s="10">
        <v>1.0416000000000001</v>
      </c>
      <c r="O221" s="14">
        <f t="shared" si="3"/>
        <v>1.2499200000000001</v>
      </c>
    </row>
    <row r="222" spans="1:15" ht="10.9" hidden="1" customHeight="1" outlineLevel="3" x14ac:dyDescent="0.2">
      <c r="A222" s="15" t="s">
        <v>394</v>
      </c>
      <c r="B222" s="15"/>
      <c r="C222" s="15"/>
      <c r="D222" s="15"/>
      <c r="E222" s="15"/>
      <c r="F222" s="16" t="s">
        <v>395</v>
      </c>
      <c r="G222" s="16"/>
      <c r="H222" s="16"/>
      <c r="I222" s="16"/>
      <c r="J222" s="16"/>
      <c r="K222" s="16"/>
      <c r="L222" s="8"/>
      <c r="M222" s="9">
        <v>1E-3</v>
      </c>
      <c r="N222" s="10">
        <v>1.0416000000000001</v>
      </c>
      <c r="O222" s="14">
        <f t="shared" si="3"/>
        <v>1.2499200000000001</v>
      </c>
    </row>
    <row r="223" spans="1:15" ht="10.9" hidden="1" customHeight="1" outlineLevel="3" x14ac:dyDescent="0.2">
      <c r="A223" s="15" t="s">
        <v>396</v>
      </c>
      <c r="B223" s="15"/>
      <c r="C223" s="15"/>
      <c r="D223" s="15"/>
      <c r="E223" s="15"/>
      <c r="F223" s="16" t="s">
        <v>397</v>
      </c>
      <c r="G223" s="16"/>
      <c r="H223" s="16"/>
      <c r="I223" s="16"/>
      <c r="J223" s="16"/>
      <c r="K223" s="16"/>
      <c r="L223" s="8"/>
      <c r="M223" s="8"/>
      <c r="N223" s="10">
        <v>1.6688000000000001</v>
      </c>
      <c r="O223" s="14">
        <f t="shared" si="3"/>
        <v>2.0025599999999999</v>
      </c>
    </row>
    <row r="224" spans="1:15" ht="10.9" hidden="1" customHeight="1" outlineLevel="3" x14ac:dyDescent="0.2">
      <c r="A224" s="15" t="s">
        <v>398</v>
      </c>
      <c r="B224" s="15"/>
      <c r="C224" s="15"/>
      <c r="D224" s="15"/>
      <c r="E224" s="15"/>
      <c r="F224" s="16" t="s">
        <v>399</v>
      </c>
      <c r="G224" s="16"/>
      <c r="H224" s="16"/>
      <c r="I224" s="16"/>
      <c r="J224" s="16"/>
      <c r="K224" s="16"/>
      <c r="L224" s="8"/>
      <c r="M224" s="9">
        <v>1E-3</v>
      </c>
      <c r="N224" s="10">
        <v>2.8448000000000002</v>
      </c>
      <c r="O224" s="14">
        <f t="shared" si="3"/>
        <v>3.4137600000000003</v>
      </c>
    </row>
    <row r="225" spans="1:15" ht="10.9" hidden="1" customHeight="1" outlineLevel="3" x14ac:dyDescent="0.2">
      <c r="A225" s="15" t="s">
        <v>400</v>
      </c>
      <c r="B225" s="15"/>
      <c r="C225" s="15"/>
      <c r="D225" s="15"/>
      <c r="E225" s="15"/>
      <c r="F225" s="16" t="s">
        <v>401</v>
      </c>
      <c r="G225" s="16"/>
      <c r="H225" s="16"/>
      <c r="I225" s="16"/>
      <c r="J225" s="16"/>
      <c r="K225" s="16"/>
      <c r="L225" s="8"/>
      <c r="M225" s="9">
        <v>1E-3</v>
      </c>
      <c r="N225" s="10">
        <v>4.8048000000000002</v>
      </c>
      <c r="O225" s="14">
        <f t="shared" si="3"/>
        <v>5.7657600000000002</v>
      </c>
    </row>
    <row r="226" spans="1:15" ht="10.9" hidden="1" customHeight="1" outlineLevel="3" x14ac:dyDescent="0.2">
      <c r="A226" s="15" t="s">
        <v>402</v>
      </c>
      <c r="B226" s="15"/>
      <c r="C226" s="15"/>
      <c r="D226" s="15"/>
      <c r="E226" s="15"/>
      <c r="F226" s="16" t="s">
        <v>403</v>
      </c>
      <c r="G226" s="16"/>
      <c r="H226" s="16"/>
      <c r="I226" s="16"/>
      <c r="J226" s="16"/>
      <c r="K226" s="16"/>
      <c r="L226" s="8"/>
      <c r="M226" s="9">
        <v>1E-3</v>
      </c>
      <c r="N226" s="10">
        <v>4.0096000000000007</v>
      </c>
      <c r="O226" s="14">
        <f t="shared" si="3"/>
        <v>4.8115200000000007</v>
      </c>
    </row>
    <row r="227" spans="1:15" ht="10.9" customHeight="1" outlineLevel="1" collapsed="1" x14ac:dyDescent="0.2">
      <c r="A227" s="19" t="s">
        <v>404</v>
      </c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3">
        <v>0</v>
      </c>
      <c r="O227" s="14">
        <f t="shared" si="3"/>
        <v>0</v>
      </c>
    </row>
    <row r="228" spans="1:15" ht="10.9" hidden="1" customHeight="1" outlineLevel="2" collapsed="1" x14ac:dyDescent="0.2">
      <c r="A228" s="20" t="s">
        <v>405</v>
      </c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4">
        <v>0</v>
      </c>
      <c r="O228" s="14">
        <f t="shared" si="3"/>
        <v>0</v>
      </c>
    </row>
    <row r="229" spans="1:15" ht="10.9" hidden="1" customHeight="1" outlineLevel="3" x14ac:dyDescent="0.2">
      <c r="A229" s="15" t="s">
        <v>406</v>
      </c>
      <c r="B229" s="15"/>
      <c r="C229" s="15"/>
      <c r="D229" s="15"/>
      <c r="E229" s="15"/>
      <c r="F229" s="16" t="s">
        <v>407</v>
      </c>
      <c r="G229" s="16"/>
      <c r="H229" s="16"/>
      <c r="I229" s="16"/>
      <c r="J229" s="16"/>
      <c r="K229" s="16"/>
      <c r="L229" s="9">
        <v>3.7999999999999999E-2</v>
      </c>
      <c r="M229" s="8"/>
      <c r="N229" s="10">
        <v>3.3152000000000004</v>
      </c>
      <c r="O229" s="14">
        <f t="shared" si="3"/>
        <v>3.9782400000000004</v>
      </c>
    </row>
    <row r="230" spans="1:15" ht="10.9" hidden="1" customHeight="1" outlineLevel="3" x14ac:dyDescent="0.2">
      <c r="A230" s="15" t="s">
        <v>408</v>
      </c>
      <c r="B230" s="15"/>
      <c r="C230" s="15"/>
      <c r="D230" s="15"/>
      <c r="E230" s="15"/>
      <c r="F230" s="16" t="s">
        <v>409</v>
      </c>
      <c r="G230" s="16"/>
      <c r="H230" s="16"/>
      <c r="I230" s="16"/>
      <c r="J230" s="16"/>
      <c r="K230" s="16"/>
      <c r="L230" s="8"/>
      <c r="M230" s="9">
        <v>0.04</v>
      </c>
      <c r="N230" s="10">
        <v>3.1024000000000003</v>
      </c>
      <c r="O230" s="14">
        <f t="shared" si="3"/>
        <v>3.72288</v>
      </c>
    </row>
    <row r="231" spans="1:15" ht="10.9" hidden="1" customHeight="1" outlineLevel="2" collapsed="1" x14ac:dyDescent="0.2">
      <c r="A231" s="20" t="s">
        <v>410</v>
      </c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4">
        <v>0</v>
      </c>
      <c r="O231" s="14">
        <f t="shared" si="3"/>
        <v>0</v>
      </c>
    </row>
    <row r="232" spans="1:15" ht="10.9" hidden="1" customHeight="1" outlineLevel="3" x14ac:dyDescent="0.2">
      <c r="A232" s="15" t="s">
        <v>411</v>
      </c>
      <c r="B232" s="15"/>
      <c r="C232" s="15"/>
      <c r="D232" s="15"/>
      <c r="E232" s="15"/>
      <c r="F232" s="16" t="s">
        <v>412</v>
      </c>
      <c r="G232" s="16"/>
      <c r="H232" s="16"/>
      <c r="I232" s="16"/>
      <c r="J232" s="16"/>
      <c r="K232" s="16"/>
      <c r="L232" s="9">
        <v>0.96099999999999997</v>
      </c>
      <c r="M232" s="9">
        <v>0.01</v>
      </c>
      <c r="N232" s="10">
        <v>29.411200000000004</v>
      </c>
      <c r="O232" s="14">
        <f t="shared" si="3"/>
        <v>35.293440000000004</v>
      </c>
    </row>
    <row r="233" spans="1:15" ht="10.9" hidden="1" customHeight="1" outlineLevel="2" collapsed="1" x14ac:dyDescent="0.2">
      <c r="A233" s="20" t="s">
        <v>413</v>
      </c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4">
        <v>0</v>
      </c>
      <c r="O233" s="14">
        <f t="shared" si="3"/>
        <v>0</v>
      </c>
    </row>
    <row r="234" spans="1:15" ht="10.9" hidden="1" customHeight="1" outlineLevel="3" x14ac:dyDescent="0.2">
      <c r="A234" s="15" t="s">
        <v>414</v>
      </c>
      <c r="B234" s="15"/>
      <c r="C234" s="15"/>
      <c r="D234" s="15"/>
      <c r="E234" s="15"/>
      <c r="F234" s="16" t="s">
        <v>415</v>
      </c>
      <c r="G234" s="16"/>
      <c r="H234" s="16"/>
      <c r="I234" s="16"/>
      <c r="J234" s="16"/>
      <c r="K234" s="16"/>
      <c r="L234" s="9">
        <v>2.4E-2</v>
      </c>
      <c r="M234" s="8"/>
      <c r="N234" s="10">
        <v>0.92960000000000009</v>
      </c>
      <c r="O234" s="14">
        <f t="shared" si="3"/>
        <v>1.1155200000000001</v>
      </c>
    </row>
    <row r="235" spans="1:15" ht="10.9" hidden="1" customHeight="1" outlineLevel="3" x14ac:dyDescent="0.2">
      <c r="A235" s="15" t="s">
        <v>416</v>
      </c>
      <c r="B235" s="15"/>
      <c r="C235" s="15"/>
      <c r="D235" s="15"/>
      <c r="E235" s="15"/>
      <c r="F235" s="16" t="s">
        <v>417</v>
      </c>
      <c r="G235" s="16"/>
      <c r="H235" s="16"/>
      <c r="I235" s="16"/>
      <c r="J235" s="16"/>
      <c r="K235" s="16"/>
      <c r="L235" s="9">
        <v>0.04</v>
      </c>
      <c r="M235" s="9">
        <v>1E-3</v>
      </c>
      <c r="N235" s="10">
        <v>0.78400000000000003</v>
      </c>
      <c r="O235" s="14">
        <f t="shared" si="3"/>
        <v>0.94079999999999997</v>
      </c>
    </row>
    <row r="236" spans="1:15" ht="10.9" hidden="1" customHeight="1" outlineLevel="3" x14ac:dyDescent="0.2">
      <c r="A236" s="15" t="s">
        <v>418</v>
      </c>
      <c r="B236" s="15"/>
      <c r="C236" s="15"/>
      <c r="D236" s="15"/>
      <c r="E236" s="15"/>
      <c r="F236" s="16" t="s">
        <v>419</v>
      </c>
      <c r="G236" s="16"/>
      <c r="H236" s="16"/>
      <c r="I236" s="16"/>
      <c r="J236" s="16"/>
      <c r="K236" s="16"/>
      <c r="L236" s="9">
        <v>2.8000000000000001E-2</v>
      </c>
      <c r="M236" s="8"/>
      <c r="N236" s="10">
        <v>1.1760000000000002</v>
      </c>
      <c r="O236" s="14">
        <f t="shared" si="3"/>
        <v>1.4112000000000002</v>
      </c>
    </row>
    <row r="237" spans="1:15" ht="10.9" hidden="1" customHeight="1" outlineLevel="3" x14ac:dyDescent="0.2">
      <c r="A237" s="15" t="s">
        <v>420</v>
      </c>
      <c r="B237" s="15"/>
      <c r="C237" s="15"/>
      <c r="D237" s="15"/>
      <c r="E237" s="15"/>
      <c r="F237" s="16" t="s">
        <v>421</v>
      </c>
      <c r="G237" s="16"/>
      <c r="H237" s="16"/>
      <c r="I237" s="16"/>
      <c r="J237" s="16"/>
      <c r="K237" s="16"/>
      <c r="L237" s="9">
        <v>5.0000000000000001E-3</v>
      </c>
      <c r="M237" s="9">
        <v>5.0000000000000001E-3</v>
      </c>
      <c r="N237" s="10">
        <v>1.1424000000000001</v>
      </c>
      <c r="O237" s="14">
        <f t="shared" si="3"/>
        <v>1.3708800000000001</v>
      </c>
    </row>
    <row r="238" spans="1:15" ht="10.9" hidden="1" customHeight="1" outlineLevel="3" x14ac:dyDescent="0.2">
      <c r="A238" s="15" t="s">
        <v>422</v>
      </c>
      <c r="B238" s="15"/>
      <c r="C238" s="15"/>
      <c r="D238" s="15"/>
      <c r="E238" s="15"/>
      <c r="F238" s="16" t="s">
        <v>423</v>
      </c>
      <c r="G238" s="16"/>
      <c r="H238" s="16"/>
      <c r="I238" s="16"/>
      <c r="J238" s="16"/>
      <c r="K238" s="16"/>
      <c r="L238" s="9">
        <v>0.224</v>
      </c>
      <c r="M238" s="8"/>
      <c r="N238" s="10">
        <v>7.3360000000000003</v>
      </c>
      <c r="O238" s="14">
        <f t="shared" si="3"/>
        <v>8.8032000000000004</v>
      </c>
    </row>
    <row r="239" spans="1:15" ht="10.9" hidden="1" customHeight="1" outlineLevel="3" x14ac:dyDescent="0.2">
      <c r="A239" s="15" t="s">
        <v>424</v>
      </c>
      <c r="B239" s="15"/>
      <c r="C239" s="15"/>
      <c r="D239" s="15"/>
      <c r="E239" s="15"/>
      <c r="F239" s="16" t="s">
        <v>425</v>
      </c>
      <c r="G239" s="16"/>
      <c r="H239" s="16"/>
      <c r="I239" s="16"/>
      <c r="J239" s="16"/>
      <c r="K239" s="16"/>
      <c r="L239" s="9">
        <v>6.7000000000000004E-2</v>
      </c>
      <c r="M239" s="8"/>
      <c r="N239" s="10">
        <v>5.0512000000000006</v>
      </c>
      <c r="O239" s="14">
        <f t="shared" si="3"/>
        <v>6.0614400000000002</v>
      </c>
    </row>
    <row r="240" spans="1:15" ht="10.9" hidden="1" customHeight="1" outlineLevel="3" x14ac:dyDescent="0.2">
      <c r="A240" s="15" t="s">
        <v>426</v>
      </c>
      <c r="B240" s="15"/>
      <c r="C240" s="15"/>
      <c r="D240" s="15"/>
      <c r="E240" s="15"/>
      <c r="F240" s="16" t="s">
        <v>427</v>
      </c>
      <c r="G240" s="16"/>
      <c r="H240" s="16"/>
      <c r="I240" s="16"/>
      <c r="J240" s="16"/>
      <c r="K240" s="16"/>
      <c r="L240" s="9">
        <v>0.16</v>
      </c>
      <c r="M240" s="8"/>
      <c r="N240" s="10">
        <v>7.7056000000000004</v>
      </c>
      <c r="O240" s="14">
        <f t="shared" si="3"/>
        <v>9.2467199999999998</v>
      </c>
    </row>
    <row r="241" spans="1:15" ht="10.9" hidden="1" customHeight="1" outlineLevel="3" x14ac:dyDescent="0.2">
      <c r="A241" s="15" t="s">
        <v>428</v>
      </c>
      <c r="B241" s="15"/>
      <c r="C241" s="15"/>
      <c r="D241" s="15"/>
      <c r="E241" s="15"/>
      <c r="F241" s="16" t="s">
        <v>429</v>
      </c>
      <c r="G241" s="16"/>
      <c r="H241" s="16"/>
      <c r="I241" s="16"/>
      <c r="J241" s="16"/>
      <c r="K241" s="16"/>
      <c r="L241" s="9">
        <v>3.4000000000000002E-2</v>
      </c>
      <c r="M241" s="8"/>
      <c r="N241" s="10">
        <v>1.7136000000000002</v>
      </c>
      <c r="O241" s="14">
        <f t="shared" si="3"/>
        <v>2.0563200000000004</v>
      </c>
    </row>
    <row r="242" spans="1:15" ht="10.9" hidden="1" customHeight="1" outlineLevel="3" x14ac:dyDescent="0.2">
      <c r="A242" s="15" t="s">
        <v>430</v>
      </c>
      <c r="B242" s="15"/>
      <c r="C242" s="15"/>
      <c r="D242" s="15"/>
      <c r="E242" s="15"/>
      <c r="F242" s="16" t="s">
        <v>431</v>
      </c>
      <c r="G242" s="16"/>
      <c r="H242" s="16"/>
      <c r="I242" s="16"/>
      <c r="J242" s="16"/>
      <c r="K242" s="16"/>
      <c r="L242" s="9">
        <v>4.2999999999999997E-2</v>
      </c>
      <c r="M242" s="8"/>
      <c r="N242" s="10">
        <v>1.6688000000000001</v>
      </c>
      <c r="O242" s="14">
        <f t="shared" si="3"/>
        <v>2.0025599999999999</v>
      </c>
    </row>
    <row r="243" spans="1:15" ht="10.9" hidden="1" customHeight="1" outlineLevel="3" x14ac:dyDescent="0.2">
      <c r="A243" s="15" t="s">
        <v>432</v>
      </c>
      <c r="B243" s="15"/>
      <c r="C243" s="15"/>
      <c r="D243" s="15"/>
      <c r="E243" s="15"/>
      <c r="F243" s="16" t="s">
        <v>433</v>
      </c>
      <c r="G243" s="16"/>
      <c r="H243" s="16"/>
      <c r="I243" s="16"/>
      <c r="J243" s="16"/>
      <c r="K243" s="16"/>
      <c r="L243" s="9">
        <v>7.5999999999999998E-2</v>
      </c>
      <c r="M243" s="8"/>
      <c r="N243" s="10">
        <v>1.1872000000000003</v>
      </c>
      <c r="O243" s="14">
        <f t="shared" si="3"/>
        <v>1.4246400000000004</v>
      </c>
    </row>
    <row r="244" spans="1:15" ht="10.9" hidden="1" customHeight="1" outlineLevel="3" x14ac:dyDescent="0.2">
      <c r="A244" s="15" t="s">
        <v>434</v>
      </c>
      <c r="B244" s="15"/>
      <c r="C244" s="15"/>
      <c r="D244" s="15"/>
      <c r="E244" s="15"/>
      <c r="F244" s="16" t="s">
        <v>435</v>
      </c>
      <c r="G244" s="16"/>
      <c r="H244" s="16"/>
      <c r="I244" s="16"/>
      <c r="J244" s="16"/>
      <c r="K244" s="16"/>
      <c r="L244" s="9">
        <v>0.108</v>
      </c>
      <c r="M244" s="9">
        <v>3.0000000000000001E-3</v>
      </c>
      <c r="N244" s="10">
        <v>1.3216000000000001</v>
      </c>
      <c r="O244" s="14">
        <f t="shared" si="3"/>
        <v>1.58592</v>
      </c>
    </row>
    <row r="245" spans="1:15" ht="10.9" hidden="1" customHeight="1" outlineLevel="3" x14ac:dyDescent="0.2">
      <c r="A245" s="15" t="s">
        <v>436</v>
      </c>
      <c r="B245" s="15"/>
      <c r="C245" s="15"/>
      <c r="D245" s="15"/>
      <c r="E245" s="15"/>
      <c r="F245" s="16" t="s">
        <v>437</v>
      </c>
      <c r="G245" s="16"/>
      <c r="H245" s="16"/>
      <c r="I245" s="16"/>
      <c r="J245" s="16"/>
      <c r="K245" s="16"/>
      <c r="L245" s="8"/>
      <c r="M245" s="9">
        <v>5.0000000000000001E-3</v>
      </c>
      <c r="N245" s="10">
        <v>4.1328000000000005</v>
      </c>
      <c r="O245" s="14">
        <f t="shared" si="3"/>
        <v>4.9593600000000002</v>
      </c>
    </row>
    <row r="246" spans="1:15" ht="10.9" hidden="1" customHeight="1" outlineLevel="3" x14ac:dyDescent="0.2">
      <c r="A246" s="15" t="s">
        <v>438</v>
      </c>
      <c r="B246" s="15"/>
      <c r="C246" s="15"/>
      <c r="D246" s="15"/>
      <c r="E246" s="15"/>
      <c r="F246" s="16" t="s">
        <v>439</v>
      </c>
      <c r="G246" s="16"/>
      <c r="H246" s="16"/>
      <c r="I246" s="16"/>
      <c r="J246" s="16"/>
      <c r="K246" s="16"/>
      <c r="L246" s="8"/>
      <c r="M246" s="9">
        <v>1E-3</v>
      </c>
      <c r="N246" s="10">
        <v>2.3744000000000005</v>
      </c>
      <c r="O246" s="14">
        <f t="shared" si="3"/>
        <v>2.8492800000000007</v>
      </c>
    </row>
    <row r="247" spans="1:15" ht="10.9" hidden="1" customHeight="1" outlineLevel="3" x14ac:dyDescent="0.2">
      <c r="A247" s="15" t="s">
        <v>440</v>
      </c>
      <c r="B247" s="15"/>
      <c r="C247" s="15"/>
      <c r="D247" s="15"/>
      <c r="E247" s="15"/>
      <c r="F247" s="16" t="s">
        <v>441</v>
      </c>
      <c r="G247" s="16"/>
      <c r="H247" s="16"/>
      <c r="I247" s="16"/>
      <c r="J247" s="16"/>
      <c r="K247" s="16"/>
      <c r="L247" s="8"/>
      <c r="M247" s="9">
        <v>5.0000000000000001E-3</v>
      </c>
      <c r="N247" s="10">
        <v>4.6704000000000008</v>
      </c>
      <c r="O247" s="14">
        <f t="shared" si="3"/>
        <v>5.6044800000000006</v>
      </c>
    </row>
    <row r="248" spans="1:15" ht="10.9" hidden="1" customHeight="1" outlineLevel="3" x14ac:dyDescent="0.2">
      <c r="A248" s="15" t="s">
        <v>442</v>
      </c>
      <c r="B248" s="15"/>
      <c r="C248" s="15"/>
      <c r="D248" s="15"/>
      <c r="E248" s="15"/>
      <c r="F248" s="16" t="s">
        <v>443</v>
      </c>
      <c r="G248" s="16"/>
      <c r="H248" s="16"/>
      <c r="I248" s="16"/>
      <c r="J248" s="16"/>
      <c r="K248" s="16"/>
      <c r="L248" s="8"/>
      <c r="M248" s="9">
        <v>2E-3</v>
      </c>
      <c r="N248" s="10">
        <v>1.8592000000000002</v>
      </c>
      <c r="O248" s="14">
        <f t="shared" si="3"/>
        <v>2.2310400000000001</v>
      </c>
    </row>
    <row r="249" spans="1:15" ht="10.9" customHeight="1" outlineLevel="1" collapsed="1" x14ac:dyDescent="0.2">
      <c r="A249" s="19" t="s">
        <v>444</v>
      </c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3">
        <v>0</v>
      </c>
      <c r="O249" s="14">
        <f t="shared" si="3"/>
        <v>0</v>
      </c>
    </row>
    <row r="250" spans="1:15" ht="10.9" hidden="1" customHeight="1" outlineLevel="2" collapsed="1" x14ac:dyDescent="0.2">
      <c r="A250" s="20" t="s">
        <v>445</v>
      </c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4">
        <v>0</v>
      </c>
      <c r="O250" s="14">
        <f t="shared" si="3"/>
        <v>0</v>
      </c>
    </row>
    <row r="251" spans="1:15" ht="10.9" hidden="1" customHeight="1" outlineLevel="3" x14ac:dyDescent="0.2">
      <c r="A251" s="15" t="s">
        <v>446</v>
      </c>
      <c r="B251" s="15"/>
      <c r="C251" s="15"/>
      <c r="D251" s="15"/>
      <c r="E251" s="15"/>
      <c r="F251" s="16" t="s">
        <v>447</v>
      </c>
      <c r="G251" s="16"/>
      <c r="H251" s="16"/>
      <c r="I251" s="16"/>
      <c r="J251" s="16"/>
      <c r="K251" s="16"/>
      <c r="L251" s="8"/>
      <c r="M251" s="8"/>
      <c r="N251" s="10">
        <v>8.6800000000000015</v>
      </c>
      <c r="O251" s="14">
        <f t="shared" si="3"/>
        <v>10.416000000000002</v>
      </c>
    </row>
    <row r="252" spans="1:15" ht="10.9" hidden="1" customHeight="1" outlineLevel="2" collapsed="1" x14ac:dyDescent="0.2">
      <c r="A252" s="20" t="s">
        <v>448</v>
      </c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4">
        <v>0</v>
      </c>
      <c r="O252" s="14">
        <f t="shared" si="3"/>
        <v>0</v>
      </c>
    </row>
    <row r="253" spans="1:15" ht="10.9" hidden="1" customHeight="1" outlineLevel="3" x14ac:dyDescent="0.2">
      <c r="A253" s="15" t="s">
        <v>449</v>
      </c>
      <c r="B253" s="15"/>
      <c r="C253" s="15"/>
      <c r="D253" s="15"/>
      <c r="E253" s="15"/>
      <c r="F253" s="16" t="s">
        <v>450</v>
      </c>
      <c r="G253" s="16"/>
      <c r="H253" s="16"/>
      <c r="I253" s="16"/>
      <c r="J253" s="16"/>
      <c r="K253" s="16"/>
      <c r="L253" s="8"/>
      <c r="M253" s="9">
        <v>1E-3</v>
      </c>
      <c r="N253" s="10">
        <v>34.652800000000006</v>
      </c>
      <c r="O253" s="14">
        <f t="shared" si="3"/>
        <v>41.583360000000006</v>
      </c>
    </row>
    <row r="254" spans="1:15" ht="10.9" hidden="1" customHeight="1" outlineLevel="3" x14ac:dyDescent="0.2">
      <c r="A254" s="15" t="s">
        <v>451</v>
      </c>
      <c r="B254" s="15"/>
      <c r="C254" s="15"/>
      <c r="D254" s="15"/>
      <c r="E254" s="15"/>
      <c r="F254" s="16" t="s">
        <v>452</v>
      </c>
      <c r="G254" s="16"/>
      <c r="H254" s="16"/>
      <c r="I254" s="16"/>
      <c r="J254" s="16"/>
      <c r="K254" s="16"/>
      <c r="L254" s="8"/>
      <c r="M254" s="8"/>
      <c r="N254" s="10">
        <v>5.3423999999999996</v>
      </c>
      <c r="O254" s="14">
        <f t="shared" si="3"/>
        <v>6.4108799999999997</v>
      </c>
    </row>
  </sheetData>
  <autoFilter ref="A4:O4" xr:uid="{00000000-0001-0000-0000-000000000000}">
    <filterColumn colId="0" showButton="0"/>
    <filterColumn colId="1" showButton="0"/>
    <filterColumn colId="2" showButton="0"/>
    <filterColumn colId="3" showButton="0"/>
    <filterColumn colId="5" showButton="0"/>
    <filterColumn colId="6" showButton="0"/>
    <filterColumn colId="7" showButton="0"/>
    <filterColumn colId="8" showButton="0"/>
    <filterColumn colId="9" showButton="0"/>
  </autoFilter>
  <mergeCells count="454">
    <mergeCell ref="A3:M3"/>
    <mergeCell ref="N3:N4"/>
    <mergeCell ref="A4:E4"/>
    <mergeCell ref="F4:K4"/>
    <mergeCell ref="A5:M5"/>
    <mergeCell ref="A6:E6"/>
    <mergeCell ref="F6:K6"/>
    <mergeCell ref="A1:O1"/>
    <mergeCell ref="A7:E7"/>
    <mergeCell ref="F7:K7"/>
    <mergeCell ref="A8:E8"/>
    <mergeCell ref="F8:K8"/>
    <mergeCell ref="A9:E9"/>
    <mergeCell ref="F9:K9"/>
    <mergeCell ref="A10:M10"/>
    <mergeCell ref="A11:M11"/>
    <mergeCell ref="A12:E12"/>
    <mergeCell ref="F12:K12"/>
    <mergeCell ref="A13:M13"/>
    <mergeCell ref="A14:M14"/>
    <mergeCell ref="A15:E15"/>
    <mergeCell ref="F15:K15"/>
    <mergeCell ref="A16:E16"/>
    <mergeCell ref="F16:K16"/>
    <mergeCell ref="A17:M17"/>
    <mergeCell ref="A18:E18"/>
    <mergeCell ref="F18:K18"/>
    <mergeCell ref="A19:E19"/>
    <mergeCell ref="F19:K19"/>
    <mergeCell ref="A20:M20"/>
    <mergeCell ref="A21:E21"/>
    <mergeCell ref="F21:K21"/>
    <mergeCell ref="F22:K22"/>
    <mergeCell ref="A23:E23"/>
    <mergeCell ref="F23:K23"/>
    <mergeCell ref="A24:E24"/>
    <mergeCell ref="F24:K24"/>
    <mergeCell ref="A25:E25"/>
    <mergeCell ref="F25:K25"/>
    <mergeCell ref="A26:E26"/>
    <mergeCell ref="F26:K26"/>
    <mergeCell ref="A27:E27"/>
    <mergeCell ref="F27:K27"/>
    <mergeCell ref="A28:E28"/>
    <mergeCell ref="F28:K28"/>
    <mergeCell ref="A29:E29"/>
    <mergeCell ref="F29:K29"/>
    <mergeCell ref="A30:E30"/>
    <mergeCell ref="F30:K30"/>
    <mergeCell ref="A31:M31"/>
    <mergeCell ref="A32:E32"/>
    <mergeCell ref="F32:K32"/>
    <mergeCell ref="A33:E33"/>
    <mergeCell ref="F33:K33"/>
    <mergeCell ref="A34:E34"/>
    <mergeCell ref="F34:K34"/>
    <mergeCell ref="A35:E35"/>
    <mergeCell ref="F35:K35"/>
    <mergeCell ref="A36:E36"/>
    <mergeCell ref="F36:K36"/>
    <mergeCell ref="A37:E37"/>
    <mergeCell ref="F37:K37"/>
    <mergeCell ref="A38:M38"/>
    <mergeCell ref="A39:M39"/>
    <mergeCell ref="A40:E40"/>
    <mergeCell ref="F40:K40"/>
    <mergeCell ref="A41:E41"/>
    <mergeCell ref="F41:K41"/>
    <mergeCell ref="A42:E42"/>
    <mergeCell ref="F42:K42"/>
    <mergeCell ref="A43:M43"/>
    <mergeCell ref="A44:M44"/>
    <mergeCell ref="A45:E45"/>
    <mergeCell ref="F45:K45"/>
    <mergeCell ref="A46:M46"/>
    <mergeCell ref="A47:E47"/>
    <mergeCell ref="F47:K47"/>
    <mergeCell ref="A48:E48"/>
    <mergeCell ref="F48:K48"/>
    <mergeCell ref="A49:E49"/>
    <mergeCell ref="F49:K49"/>
    <mergeCell ref="A50:M50"/>
    <mergeCell ref="A51:M51"/>
    <mergeCell ref="A52:E52"/>
    <mergeCell ref="F52:K52"/>
    <mergeCell ref="A53:M53"/>
    <mergeCell ref="A54:M54"/>
    <mergeCell ref="A55:E55"/>
    <mergeCell ref="F55:K55"/>
    <mergeCell ref="A56:E56"/>
    <mergeCell ref="F56:K56"/>
    <mergeCell ref="A57:E57"/>
    <mergeCell ref="F57:K57"/>
    <mergeCell ref="A58:E58"/>
    <mergeCell ref="F58:K58"/>
    <mergeCell ref="A59:E59"/>
    <mergeCell ref="F59:K59"/>
    <mergeCell ref="A60:E60"/>
    <mergeCell ref="F60:K60"/>
    <mergeCell ref="A61:E61"/>
    <mergeCell ref="F61:K61"/>
    <mergeCell ref="A62:E62"/>
    <mergeCell ref="F62:K62"/>
    <mergeCell ref="A63:M63"/>
    <mergeCell ref="A64:E64"/>
    <mergeCell ref="F64:K64"/>
    <mergeCell ref="A65:E65"/>
    <mergeCell ref="F65:K65"/>
    <mergeCell ref="A66:M66"/>
    <mergeCell ref="A67:E67"/>
    <mergeCell ref="F67:K67"/>
    <mergeCell ref="A68:E68"/>
    <mergeCell ref="F68:K68"/>
    <mergeCell ref="A69:E69"/>
    <mergeCell ref="F69:K69"/>
    <mergeCell ref="A70:E70"/>
    <mergeCell ref="F70:K70"/>
    <mergeCell ref="A71:E71"/>
    <mergeCell ref="F71:K71"/>
    <mergeCell ref="A72:M72"/>
    <mergeCell ref="A73:M73"/>
    <mergeCell ref="A74:E74"/>
    <mergeCell ref="F74:K74"/>
    <mergeCell ref="A75:E75"/>
    <mergeCell ref="F75:K75"/>
    <mergeCell ref="A76:E76"/>
    <mergeCell ref="F76:K76"/>
    <mergeCell ref="A77:E77"/>
    <mergeCell ref="F77:K77"/>
    <mergeCell ref="A78:E78"/>
    <mergeCell ref="F78:K78"/>
    <mergeCell ref="A79:E79"/>
    <mergeCell ref="F79:K79"/>
    <mergeCell ref="A80:M80"/>
    <mergeCell ref="A81:E81"/>
    <mergeCell ref="F81:K81"/>
    <mergeCell ref="A82:M82"/>
    <mergeCell ref="F83:K83"/>
    <mergeCell ref="F84:K84"/>
    <mergeCell ref="A85:M85"/>
    <mergeCell ref="A86:E86"/>
    <mergeCell ref="F86:K86"/>
    <mergeCell ref="A87:E87"/>
    <mergeCell ref="F87:K87"/>
    <mergeCell ref="A88:E88"/>
    <mergeCell ref="F88:K88"/>
    <mergeCell ref="A89:E89"/>
    <mergeCell ref="F89:K89"/>
    <mergeCell ref="A90:E90"/>
    <mergeCell ref="F90:K90"/>
    <mergeCell ref="A91:M91"/>
    <mergeCell ref="A92:E92"/>
    <mergeCell ref="F92:K92"/>
    <mergeCell ref="A93:E93"/>
    <mergeCell ref="F93:K93"/>
    <mergeCell ref="A94:M94"/>
    <mergeCell ref="A95:M95"/>
    <mergeCell ref="A96:E96"/>
    <mergeCell ref="F96:K96"/>
    <mergeCell ref="A97:E97"/>
    <mergeCell ref="F97:K97"/>
    <mergeCell ref="A98:E98"/>
    <mergeCell ref="F98:K98"/>
    <mergeCell ref="A99:M99"/>
    <mergeCell ref="A100:E100"/>
    <mergeCell ref="F100:K100"/>
    <mergeCell ref="A101:M101"/>
    <mergeCell ref="F102:K102"/>
    <mergeCell ref="A103:E103"/>
    <mergeCell ref="F103:K103"/>
    <mergeCell ref="F104:K104"/>
    <mergeCell ref="A105:E105"/>
    <mergeCell ref="F105:K105"/>
    <mergeCell ref="A106:E106"/>
    <mergeCell ref="F106:K106"/>
    <mergeCell ref="A107:E107"/>
    <mergeCell ref="F107:K107"/>
    <mergeCell ref="A108:E108"/>
    <mergeCell ref="F108:K108"/>
    <mergeCell ref="A109:E109"/>
    <mergeCell ref="F109:K109"/>
    <mergeCell ref="A110:E110"/>
    <mergeCell ref="F110:K110"/>
    <mergeCell ref="A111:E111"/>
    <mergeCell ref="F111:K111"/>
    <mergeCell ref="A112:E112"/>
    <mergeCell ref="F112:K112"/>
    <mergeCell ref="A113:E113"/>
    <mergeCell ref="F113:K113"/>
    <mergeCell ref="A114:E114"/>
    <mergeCell ref="F114:K114"/>
    <mergeCell ref="A115:E115"/>
    <mergeCell ref="F115:K115"/>
    <mergeCell ref="A116:E116"/>
    <mergeCell ref="F116:K116"/>
    <mergeCell ref="A117:E117"/>
    <mergeCell ref="F117:K117"/>
    <mergeCell ref="A118:E118"/>
    <mergeCell ref="F118:K118"/>
    <mergeCell ref="A119:E119"/>
    <mergeCell ref="F119:K119"/>
    <mergeCell ref="A120:E120"/>
    <mergeCell ref="F120:K120"/>
    <mergeCell ref="A121:E121"/>
    <mergeCell ref="F121:K121"/>
    <mergeCell ref="A122:E122"/>
    <mergeCell ref="F122:K122"/>
    <mergeCell ref="A123:E123"/>
    <mergeCell ref="F123:K123"/>
    <mergeCell ref="A124:M124"/>
    <mergeCell ref="A125:E125"/>
    <mergeCell ref="F125:K125"/>
    <mergeCell ref="A126:M126"/>
    <mergeCell ref="A127:E127"/>
    <mergeCell ref="F127:K127"/>
    <mergeCell ref="A128:E128"/>
    <mergeCell ref="F128:K128"/>
    <mergeCell ref="A129:E129"/>
    <mergeCell ref="F129:K129"/>
    <mergeCell ref="A130:E130"/>
    <mergeCell ref="F130:K130"/>
    <mergeCell ref="A131:E131"/>
    <mergeCell ref="F131:K131"/>
    <mergeCell ref="A132:E132"/>
    <mergeCell ref="F132:K132"/>
    <mergeCell ref="A133:E133"/>
    <mergeCell ref="F133:K133"/>
    <mergeCell ref="A134:E134"/>
    <mergeCell ref="F134:K134"/>
    <mergeCell ref="A135:E135"/>
    <mergeCell ref="F135:K135"/>
    <mergeCell ref="A136:E136"/>
    <mergeCell ref="F136:K136"/>
    <mergeCell ref="A137:E137"/>
    <mergeCell ref="F137:K137"/>
    <mergeCell ref="A138:E138"/>
    <mergeCell ref="F138:K138"/>
    <mergeCell ref="A139:E139"/>
    <mergeCell ref="F139:K139"/>
    <mergeCell ref="A140:E140"/>
    <mergeCell ref="F140:K140"/>
    <mergeCell ref="A141:E141"/>
    <mergeCell ref="F141:K141"/>
    <mergeCell ref="A142:E142"/>
    <mergeCell ref="F142:K142"/>
    <mergeCell ref="A143:E143"/>
    <mergeCell ref="F143:K143"/>
    <mergeCell ref="A144:E144"/>
    <mergeCell ref="F144:K144"/>
    <mergeCell ref="A145:M145"/>
    <mergeCell ref="A146:E146"/>
    <mergeCell ref="F146:K146"/>
    <mergeCell ref="A147:E147"/>
    <mergeCell ref="F147:K147"/>
    <mergeCell ref="A148:E148"/>
    <mergeCell ref="F148:K148"/>
    <mergeCell ref="A149:E149"/>
    <mergeCell ref="F149:K149"/>
    <mergeCell ref="A150:E150"/>
    <mergeCell ref="F150:K150"/>
    <mergeCell ref="A151:E151"/>
    <mergeCell ref="F151:K151"/>
    <mergeCell ref="A152:E152"/>
    <mergeCell ref="F152:K152"/>
    <mergeCell ref="A153:E153"/>
    <mergeCell ref="F153:K153"/>
    <mergeCell ref="A154:E154"/>
    <mergeCell ref="F154:K154"/>
    <mergeCell ref="A155:E155"/>
    <mergeCell ref="F155:K155"/>
    <mergeCell ref="A156:E156"/>
    <mergeCell ref="F156:K156"/>
    <mergeCell ref="A157:E157"/>
    <mergeCell ref="F157:K157"/>
    <mergeCell ref="A158:E158"/>
    <mergeCell ref="F158:K158"/>
    <mergeCell ref="A159:E159"/>
    <mergeCell ref="F159:K159"/>
    <mergeCell ref="A160:E160"/>
    <mergeCell ref="F160:K160"/>
    <mergeCell ref="A161:E161"/>
    <mergeCell ref="F161:K161"/>
    <mergeCell ref="A162:E162"/>
    <mergeCell ref="F162:K162"/>
    <mergeCell ref="A163:E163"/>
    <mergeCell ref="F163:K163"/>
    <mergeCell ref="A164:E164"/>
    <mergeCell ref="F164:K164"/>
    <mergeCell ref="A165:E165"/>
    <mergeCell ref="F165:K165"/>
    <mergeCell ref="A166:E166"/>
    <mergeCell ref="F166:K166"/>
    <mergeCell ref="A167:E167"/>
    <mergeCell ref="F167:K167"/>
    <mergeCell ref="A168:E168"/>
    <mergeCell ref="F168:K168"/>
    <mergeCell ref="A169:M169"/>
    <mergeCell ref="A170:E170"/>
    <mergeCell ref="F170:K170"/>
    <mergeCell ref="A171:M171"/>
    <mergeCell ref="A172:M172"/>
    <mergeCell ref="A173:E173"/>
    <mergeCell ref="F173:K173"/>
    <mergeCell ref="A174:M174"/>
    <mergeCell ref="A175:E175"/>
    <mergeCell ref="F175:K175"/>
    <mergeCell ref="A176:M176"/>
    <mergeCell ref="A177:M177"/>
    <mergeCell ref="A178:E178"/>
    <mergeCell ref="F178:K178"/>
    <mergeCell ref="A179:E179"/>
    <mergeCell ref="F179:K179"/>
    <mergeCell ref="A180:E180"/>
    <mergeCell ref="F180:K180"/>
    <mergeCell ref="A181:E181"/>
    <mergeCell ref="F181:K181"/>
    <mergeCell ref="A182:E182"/>
    <mergeCell ref="F182:K182"/>
    <mergeCell ref="A183:E183"/>
    <mergeCell ref="F183:K183"/>
    <mergeCell ref="A184:E184"/>
    <mergeCell ref="F184:K184"/>
    <mergeCell ref="A185:E185"/>
    <mergeCell ref="F185:K185"/>
    <mergeCell ref="A186:E186"/>
    <mergeCell ref="F186:K186"/>
    <mergeCell ref="A187:E187"/>
    <mergeCell ref="F187:K187"/>
    <mergeCell ref="A188:E188"/>
    <mergeCell ref="F188:K188"/>
    <mergeCell ref="A189:E189"/>
    <mergeCell ref="F189:K189"/>
    <mergeCell ref="A190:E190"/>
    <mergeCell ref="F190:K190"/>
    <mergeCell ref="A191:E191"/>
    <mergeCell ref="F191:K191"/>
    <mergeCell ref="A192:M192"/>
    <mergeCell ref="A193:E193"/>
    <mergeCell ref="F193:K193"/>
    <mergeCell ref="A194:E194"/>
    <mergeCell ref="F194:K194"/>
    <mergeCell ref="A195:E195"/>
    <mergeCell ref="F195:K195"/>
    <mergeCell ref="A196:E196"/>
    <mergeCell ref="F196:K196"/>
    <mergeCell ref="A197:E197"/>
    <mergeCell ref="F197:K197"/>
    <mergeCell ref="A198:E198"/>
    <mergeCell ref="F198:K198"/>
    <mergeCell ref="A199:E199"/>
    <mergeCell ref="F199:K199"/>
    <mergeCell ref="A200:M200"/>
    <mergeCell ref="A201:E201"/>
    <mergeCell ref="F201:K201"/>
    <mergeCell ref="A202:E202"/>
    <mergeCell ref="F202:K202"/>
    <mergeCell ref="A203:E203"/>
    <mergeCell ref="F203:K203"/>
    <mergeCell ref="A204:E204"/>
    <mergeCell ref="F204:K204"/>
    <mergeCell ref="A205:E205"/>
    <mergeCell ref="F205:K205"/>
    <mergeCell ref="A206:E206"/>
    <mergeCell ref="F206:K206"/>
    <mergeCell ref="A207:E207"/>
    <mergeCell ref="F207:K207"/>
    <mergeCell ref="A208:E208"/>
    <mergeCell ref="F208:K208"/>
    <mergeCell ref="A209:E209"/>
    <mergeCell ref="F209:K209"/>
    <mergeCell ref="A210:E210"/>
    <mergeCell ref="F210:K210"/>
    <mergeCell ref="A211:E211"/>
    <mergeCell ref="F211:K211"/>
    <mergeCell ref="A212:E212"/>
    <mergeCell ref="F212:K212"/>
    <mergeCell ref="A213:E213"/>
    <mergeCell ref="F213:K213"/>
    <mergeCell ref="A214:E214"/>
    <mergeCell ref="F214:K214"/>
    <mergeCell ref="A215:E215"/>
    <mergeCell ref="F215:K215"/>
    <mergeCell ref="A216:E216"/>
    <mergeCell ref="F216:K216"/>
    <mergeCell ref="A217:E217"/>
    <mergeCell ref="F217:K217"/>
    <mergeCell ref="A218:E218"/>
    <mergeCell ref="F218:K218"/>
    <mergeCell ref="A219:E219"/>
    <mergeCell ref="F219:K219"/>
    <mergeCell ref="A220:E220"/>
    <mergeCell ref="F220:K220"/>
    <mergeCell ref="A221:E221"/>
    <mergeCell ref="F221:K221"/>
    <mergeCell ref="A222:E222"/>
    <mergeCell ref="F222:K222"/>
    <mergeCell ref="A223:E223"/>
    <mergeCell ref="F223:K223"/>
    <mergeCell ref="A224:E224"/>
    <mergeCell ref="F224:K224"/>
    <mergeCell ref="A225:E225"/>
    <mergeCell ref="F225:K225"/>
    <mergeCell ref="A226:E226"/>
    <mergeCell ref="F226:K226"/>
    <mergeCell ref="A227:M227"/>
    <mergeCell ref="A228:M228"/>
    <mergeCell ref="A229:E229"/>
    <mergeCell ref="F229:K229"/>
    <mergeCell ref="A230:E230"/>
    <mergeCell ref="F230:K230"/>
    <mergeCell ref="A231:M231"/>
    <mergeCell ref="A232:E232"/>
    <mergeCell ref="F232:K232"/>
    <mergeCell ref="A233:M233"/>
    <mergeCell ref="A234:E234"/>
    <mergeCell ref="F234:K234"/>
    <mergeCell ref="A235:E235"/>
    <mergeCell ref="F235:K235"/>
    <mergeCell ref="A236:E236"/>
    <mergeCell ref="F236:K236"/>
    <mergeCell ref="A237:E237"/>
    <mergeCell ref="F237:K237"/>
    <mergeCell ref="A238:E238"/>
    <mergeCell ref="F238:K238"/>
    <mergeCell ref="A239:E239"/>
    <mergeCell ref="F239:K239"/>
    <mergeCell ref="A240:E240"/>
    <mergeCell ref="F240:K240"/>
    <mergeCell ref="A241:E241"/>
    <mergeCell ref="F241:K241"/>
    <mergeCell ref="A253:E253"/>
    <mergeCell ref="F253:K253"/>
    <mergeCell ref="A254:E254"/>
    <mergeCell ref="F254:K254"/>
    <mergeCell ref="O3:O4"/>
    <mergeCell ref="A247:E247"/>
    <mergeCell ref="F247:K247"/>
    <mergeCell ref="A248:E248"/>
    <mergeCell ref="F248:K248"/>
    <mergeCell ref="A249:M249"/>
    <mergeCell ref="A250:M250"/>
    <mergeCell ref="A251:E251"/>
    <mergeCell ref="F251:K251"/>
    <mergeCell ref="A252:M252"/>
    <mergeCell ref="A242:E242"/>
    <mergeCell ref="F242:K242"/>
    <mergeCell ref="A243:E243"/>
    <mergeCell ref="F243:K243"/>
    <mergeCell ref="A244:E244"/>
    <mergeCell ref="F244:K244"/>
    <mergeCell ref="A245:E245"/>
    <mergeCell ref="F245:K245"/>
    <mergeCell ref="A246:E246"/>
    <mergeCell ref="F246:K246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Sales_list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 Астраух</dc:creator>
  <cp:lastModifiedBy>Юрий Астраух</cp:lastModifiedBy>
  <dcterms:created xsi:type="dcterms:W3CDTF">2025-03-19T18:07:06Z</dcterms:created>
  <dcterms:modified xsi:type="dcterms:W3CDTF">2025-03-19T18:07:12Z</dcterms:modified>
</cp:coreProperties>
</file>